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4.xml" ContentType="application/vnd.openxmlformats-officedocument.drawing+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tabRatio="784" activeTab="0"/>
  </bookViews>
  <sheets>
    <sheet name="Registration Type" sheetId="1" r:id="rId1"/>
    <sheet name="Wal" sheetId="2" r:id="rId2"/>
    <sheet name="Gender" sheetId="3" r:id="rId3"/>
    <sheet name="Ethnicity" sheetId="4" r:id="rId4"/>
    <sheet name="Age" sheetId="5" r:id="rId5"/>
    <sheet name="Training Country ALL" sheetId="6" r:id="rId6"/>
    <sheet name="Training Country Joiners" sheetId="7" r:id="rId7"/>
    <sheet name="Training Country Leavers" sheetId="8" r:id="rId8"/>
    <sheet name="Fields of Practice" sheetId="9" r:id="rId9"/>
    <sheet name="SCPHN &amp; SPQ" sheetId="10" r:id="rId10"/>
  </sheets>
  <definedNames>
    <definedName name="_xlfn.AGGREGATE" hidden="1">#NAME?</definedName>
    <definedName name="_xlnm.Print_Area" localSheetId="4">'Age'!$A$1:$K$24</definedName>
    <definedName name="_xlnm.Print_Area" localSheetId="3">'Ethnicity'!$A$1:$K$82</definedName>
    <definedName name="_xlnm.Print_Area" localSheetId="8">'Fields of Practice'!$A$1:$N$63</definedName>
    <definedName name="_xlnm.Print_Area" localSheetId="2">'Gender'!$A$1:$K$44</definedName>
    <definedName name="_xlnm.Print_Area" localSheetId="0">'Registration Type'!$A$1:$K$37</definedName>
    <definedName name="_xlnm.Print_Area" localSheetId="9">'SCPHN &amp; SPQ'!$A$1:$L$46</definedName>
    <definedName name="_xlnm.Print_Area" localSheetId="5">'Training Country ALL'!$A$1:$L$89</definedName>
    <definedName name="_xlnm.Print_Area" localSheetId="6">'Training Country Joiners'!$A$1:$L$50</definedName>
    <definedName name="_xlnm.Print_Area" localSheetId="7">'Training Country Leavers'!$A$1:$L$37</definedName>
    <definedName name="_xlnm.Print_Area" localSheetId="1">'Wal'!$A$1:$M$65</definedName>
    <definedName name="_xlnm.Print_Titles" localSheetId="5">'Training Country ALL'!$1:$4</definedName>
    <definedName name="_xlnm.Print_Titles" localSheetId="6">'Training Country Joiners'!$1:$4</definedName>
    <definedName name="_xlnm.Print_Titles" localSheetId="7">'Training Country Leavers'!$1:$4</definedName>
  </definedNames>
  <calcPr fullCalcOnLoad="1"/>
</workbook>
</file>

<file path=xl/sharedStrings.xml><?xml version="1.0" encoding="utf-8"?>
<sst xmlns="http://schemas.openxmlformats.org/spreadsheetml/2006/main" count="607" uniqueCount="233">
  <si>
    <t>Registration Type</t>
  </si>
  <si>
    <t>Nurse</t>
  </si>
  <si>
    <t>Midwife</t>
  </si>
  <si>
    <t>Nurse &amp; Midwife</t>
  </si>
  <si>
    <t>Nursing Associate</t>
  </si>
  <si>
    <t>Total</t>
  </si>
  <si>
    <t>% Change</t>
  </si>
  <si>
    <t>Year</t>
  </si>
  <si>
    <t>Gender</t>
  </si>
  <si>
    <t>Female</t>
  </si>
  <si>
    <t>Male</t>
  </si>
  <si>
    <t>Prefer not to say</t>
  </si>
  <si>
    <t>Adult Nurses</t>
  </si>
  <si>
    <t>Children's Nurses</t>
  </si>
  <si>
    <t>Learning Disability Nurses</t>
  </si>
  <si>
    <t>Mental Health Nurses</t>
  </si>
  <si>
    <t>Country of Training</t>
  </si>
  <si>
    <t>Australia</t>
  </si>
  <si>
    <t>Austria</t>
  </si>
  <si>
    <t>Barbados</t>
  </si>
  <si>
    <t>Belgium</t>
  </si>
  <si>
    <t>Botswana</t>
  </si>
  <si>
    <t>Brazil</t>
  </si>
  <si>
    <t>Bulgaria</t>
  </si>
  <si>
    <t>Cameroon</t>
  </si>
  <si>
    <t>Canada</t>
  </si>
  <si>
    <t>China</t>
  </si>
  <si>
    <t>Croatia</t>
  </si>
  <si>
    <t>Cyprus</t>
  </si>
  <si>
    <t>Czech Republic</t>
  </si>
  <si>
    <t>Denmark</t>
  </si>
  <si>
    <t>Finland</t>
  </si>
  <si>
    <t>France</t>
  </si>
  <si>
    <t>Gambia</t>
  </si>
  <si>
    <t>Germany</t>
  </si>
  <si>
    <t>Ghana</t>
  </si>
  <si>
    <t>Greece</t>
  </si>
  <si>
    <t>Grenada</t>
  </si>
  <si>
    <t>Guyana</t>
  </si>
  <si>
    <t>Hungary</t>
  </si>
  <si>
    <t>Iceland</t>
  </si>
  <si>
    <t>India</t>
  </si>
  <si>
    <t>Indonesia</t>
  </si>
  <si>
    <t>Iran</t>
  </si>
  <si>
    <t>Italy</t>
  </si>
  <si>
    <t>Jamaica</t>
  </si>
  <si>
    <t>Japan</t>
  </si>
  <si>
    <t>Kenya</t>
  </si>
  <si>
    <t>Latvia</t>
  </si>
  <si>
    <t>Lebanon</t>
  </si>
  <si>
    <t>Lesotho</t>
  </si>
  <si>
    <t>Liberia</t>
  </si>
  <si>
    <t>Libya</t>
  </si>
  <si>
    <t>Lithuania</t>
  </si>
  <si>
    <t>Malawi</t>
  </si>
  <si>
    <t>Malaysia</t>
  </si>
  <si>
    <t>Malta</t>
  </si>
  <si>
    <t>Mauritius</t>
  </si>
  <si>
    <t>Namibia</t>
  </si>
  <si>
    <t>Nepal</t>
  </si>
  <si>
    <t>Netherlands</t>
  </si>
  <si>
    <t>New Zealand</t>
  </si>
  <si>
    <t>Nigeria</t>
  </si>
  <si>
    <t>Norway</t>
  </si>
  <si>
    <t>Oman</t>
  </si>
  <si>
    <t>Pakistan</t>
  </si>
  <si>
    <t>Philippines</t>
  </si>
  <si>
    <t>Poland</t>
  </si>
  <si>
    <t>Portugal</t>
  </si>
  <si>
    <t>Republic of Ireland</t>
  </si>
  <si>
    <t>Romania</t>
  </si>
  <si>
    <t>Russia</t>
  </si>
  <si>
    <t>Saudi Arabia</t>
  </si>
  <si>
    <t>Singapore</t>
  </si>
  <si>
    <t>Slovakia</t>
  </si>
  <si>
    <t>Slovenia</t>
  </si>
  <si>
    <t>South Africa</t>
  </si>
  <si>
    <t>Spain</t>
  </si>
  <si>
    <t>Sri Lanka</t>
  </si>
  <si>
    <t>Sweden</t>
  </si>
  <si>
    <t>Switzerland</t>
  </si>
  <si>
    <t>Trinidad &amp; Tobago</t>
  </si>
  <si>
    <t>Uganda</t>
  </si>
  <si>
    <t>United Arab Emirates</t>
  </si>
  <si>
    <t>USA</t>
  </si>
  <si>
    <t>Zambia</t>
  </si>
  <si>
    <t>Zimbabwe</t>
  </si>
  <si>
    <t>Unknown/blank</t>
  </si>
  <si>
    <t>England</t>
  </si>
  <si>
    <t>Northern Ireland</t>
  </si>
  <si>
    <t>Scotland</t>
  </si>
  <si>
    <t>Wales</t>
  </si>
  <si>
    <t>Specialist/Recordable Qualification</t>
  </si>
  <si>
    <t>Community Practitioner Nurse Prescriber</t>
  </si>
  <si>
    <t>Lecturer / Practice Educator</t>
  </si>
  <si>
    <t>Nurse Independent / Supplementary Prescriber</t>
  </si>
  <si>
    <t>Nurse Independent Prescriber</t>
  </si>
  <si>
    <t>Registered Specialist Comm Public Health Nurse - FHN</t>
  </si>
  <si>
    <t>Registered Specialist Comm Public Health Nurse - HV</t>
  </si>
  <si>
    <t>Registered Specialist Comm Public Health Nurse - OH</t>
  </si>
  <si>
    <t>Registered Specialist Comm Public Health Nurse - SN</t>
  </si>
  <si>
    <t>Registered Specialist Community Public Health Nurse</t>
  </si>
  <si>
    <t>Specialist Practitioner - Adult Nursing</t>
  </si>
  <si>
    <t>Specialist Practitioner - Children's Nursing</t>
  </si>
  <si>
    <t>Specialist Practitioner - Comm Children's Nursing</t>
  </si>
  <si>
    <t>Specialist Practitioner - Comm Learning Disabilities Nursing</t>
  </si>
  <si>
    <t>Specialist Practitioner - Comm Mental Health Nursing</t>
  </si>
  <si>
    <t>Specialist Practitioner - District Nursing</t>
  </si>
  <si>
    <t>Specialist Practitioner - General Practice Nursing</t>
  </si>
  <si>
    <t>Specialist Practitioner - Learning Disability Nurse</t>
  </si>
  <si>
    <t>Specialist Practitioner - Mental Health</t>
  </si>
  <si>
    <t>Teacher</t>
  </si>
  <si>
    <t>Age Group</t>
  </si>
  <si>
    <t>Age Below 21</t>
  </si>
  <si>
    <t>Age Between 21 - 30</t>
  </si>
  <si>
    <t>Age Between 31 - 40</t>
  </si>
  <si>
    <t>Age Between 41 - 50</t>
  </si>
  <si>
    <t>Age Between 51 - 55</t>
  </si>
  <si>
    <t>Age Between 56 - 60</t>
  </si>
  <si>
    <t>Age Between 61 - 65</t>
  </si>
  <si>
    <t>Age Between 66 - 70</t>
  </si>
  <si>
    <t>Age Between 71 - 75</t>
  </si>
  <si>
    <t>Age Above 75</t>
  </si>
  <si>
    <t>* A leaver can mean someone who left the register during this period, including those who returned later in the period. It also includes those who were struck off, removed as the result of fraudulent or incorrect entry and those granted voluntary removal</t>
  </si>
  <si>
    <t>EEA/EU</t>
  </si>
  <si>
    <t>Outside UK &amp; EEA-EU</t>
  </si>
  <si>
    <t>Code</t>
  </si>
  <si>
    <t>Specialist Community Public Health Nurse</t>
  </si>
  <si>
    <t>RHV</t>
  </si>
  <si>
    <t>RSN</t>
  </si>
  <si>
    <t>ROH</t>
  </si>
  <si>
    <t>RPHN</t>
  </si>
  <si>
    <t>RFHN</t>
  </si>
  <si>
    <t>Total Specialist Community Public Health Nurse</t>
  </si>
  <si>
    <t>V300</t>
  </si>
  <si>
    <t>V100/V150</t>
  </si>
  <si>
    <t>SPDN</t>
  </si>
  <si>
    <t>TCH</t>
  </si>
  <si>
    <t>SPA</t>
  </si>
  <si>
    <t>LPE</t>
  </si>
  <si>
    <t>SPGP</t>
  </si>
  <si>
    <t>V200</t>
  </si>
  <si>
    <t>SPCMH</t>
  </si>
  <si>
    <t>SPCC</t>
  </si>
  <si>
    <t>SPMH</t>
  </si>
  <si>
    <t>SPCLD</t>
  </si>
  <si>
    <t>SPC</t>
  </si>
  <si>
    <t>SPLD</t>
  </si>
  <si>
    <t>Total Number of Specialist/Recordable Qualifications</t>
  </si>
  <si>
    <t>Total SCPHN</t>
  </si>
  <si>
    <t>TOTAL NUMBER OF PEOPLE ON THE REGISTER BY REGISTRATION TYPE WITH AN ADDRESS IN WALES</t>
  </si>
  <si>
    <t>TOTAL NUMBER OF PEOPLE ON THE REGISTER WITH AN ADDRESS IN WALES BY GENDER THEY IDENTIFY AS</t>
  </si>
  <si>
    <t>NURSES AND MIDWIVES WITH AN ADDRESS IN WALES JOINING THE REGISTER FOR THE FIRST TIME</t>
  </si>
  <si>
    <t>NURSES AND MIDWIVES WITH AN ADDRESS IN WALES LEAVING THE REGISTER*</t>
  </si>
  <si>
    <t>TOTAL NUMBER OF PEOPLE ON THE REGISTER WITH AN ADDRESS IN WALES BY AGE GROUP</t>
  </si>
  <si>
    <t>Vol Change</t>
  </si>
  <si>
    <t>As on 30th September</t>
  </si>
  <si>
    <t>As on 31st March</t>
  </si>
  <si>
    <t>Ukraine</t>
  </si>
  <si>
    <t>Age Under 30</t>
  </si>
  <si>
    <t>Age Between 31 - 50</t>
  </si>
  <si>
    <t>Age Above 51</t>
  </si>
  <si>
    <t>TOTAL NUMBER OF FEMALES ON THE REGISTER WITH AN ADDRESS IN WALES BY REGISTRATION TYPE</t>
  </si>
  <si>
    <t>TOTAL NUMBER OF MALES ON THE REGISTER WITH AN ADDRESS IN WALES BY REGISTRATION TYPE</t>
  </si>
  <si>
    <t>Ethnicity</t>
  </si>
  <si>
    <t>Asian - Any other Asian background</t>
  </si>
  <si>
    <t>Asian - Bangladeshi</t>
  </si>
  <si>
    <t>Asian - Chinese</t>
  </si>
  <si>
    <t>Asian - Indian</t>
  </si>
  <si>
    <t>Asian - Pakistani</t>
  </si>
  <si>
    <t>Black - African</t>
  </si>
  <si>
    <t>Black - Any other black background</t>
  </si>
  <si>
    <t>Black - Caribbean</t>
  </si>
  <si>
    <t>Mixed - Any other mixed/multiple ethnic background</t>
  </si>
  <si>
    <t>Mixed - White and Asian</t>
  </si>
  <si>
    <t>Mixed - White and black African</t>
  </si>
  <si>
    <t>Mixed - White and black Caribbean</t>
  </si>
  <si>
    <t>Other -  Any other ethnic group</t>
  </si>
  <si>
    <t>Unknown</t>
  </si>
  <si>
    <t>White - Any other white background</t>
  </si>
  <si>
    <t>White - English/Welsh/Scottish/Northern Irish/British</t>
  </si>
  <si>
    <t>White - Gypsy or Irish Traveller</t>
  </si>
  <si>
    <t>White - Irish</t>
  </si>
  <si>
    <t>6 months to 30/09/2016</t>
  </si>
  <si>
    <t>6 Months to 31/03/2017</t>
  </si>
  <si>
    <t>6 months to 30/09/2017</t>
  </si>
  <si>
    <t>6 Months to 31/03/2018</t>
  </si>
  <si>
    <t>6 months to 30/09/2018</t>
  </si>
  <si>
    <t>6 Months to 31/03/2019</t>
  </si>
  <si>
    <t>6 months to 30/09/2019</t>
  </si>
  <si>
    <t>6 Months to 31/03/2020</t>
  </si>
  <si>
    <t>6 months to 30/09/2020</t>
  </si>
  <si>
    <t>Afghanistan</t>
  </si>
  <si>
    <t>Jordan</t>
  </si>
  <si>
    <t>TOTAL NUMBER OF PEOPLE ON THE REGISTER WITH AN ADDRESS IN WALES</t>
  </si>
  <si>
    <t>TOTAL NUMBER OF PEOPLE ON THE REGISTER WITH AN ADDRESS IN WALES BY DECLARED ETHNICITY</t>
  </si>
  <si>
    <t>TOTAL NUMBER OF PEOPLE JOINING THE REGISTER FOR THE FIRST TIME WITH AN ADDRESS IN WALES BY DECLARED ETHNICITY</t>
  </si>
  <si>
    <t>TOTAL NUMBER OF PEOPLE LEAVING THE REGISTER WITH AN ADDRESS IN WALES BY DECLARED ETHNICITY</t>
  </si>
  <si>
    <t>TOTAL NUMBER OF PEOPLE JOINING THE REGISTER FOR THE FIRST TIME WITH AN ADDRESS IN WALES BY AGE GROUP</t>
  </si>
  <si>
    <t>TOTAL NUMBER OF PEOPLE ON THE REGISTER WITH AN ADDRESS IN WALES BY COUNTRY OF TRAINING</t>
  </si>
  <si>
    <t>TOTAL NUMBER OF PEOPLE JOINING THE REGISTER WITH AN ADDRESS IN WALES BY COUNTRY OF TRAINING</t>
  </si>
  <si>
    <t>TOTAL NUMBER OF PEOPLE LEAVING THE REGISTER WITH AN ADDRESS IN WALES BY COUNTRY OF TRAINING</t>
  </si>
  <si>
    <t xml:space="preserve">NURSES REGISTERED IN THE FOUR FIELDS OF PRACTICE WITH AN ADDRESS IN WALES </t>
  </si>
  <si>
    <t>Eswatini</t>
  </si>
  <si>
    <t>2016-17</t>
  </si>
  <si>
    <t>2017-18</t>
  </si>
  <si>
    <t>2018-19</t>
  </si>
  <si>
    <t>2019-20</t>
  </si>
  <si>
    <t>2020-21</t>
  </si>
  <si>
    <t>Sept - Mar Vol Change</t>
  </si>
  <si>
    <t>Sept - Mar % Change</t>
  </si>
  <si>
    <t>March</t>
  </si>
  <si>
    <t>12 Months to 30th September</t>
  </si>
  <si>
    <t>12 Months to 31st March</t>
  </si>
  <si>
    <r>
      <rPr>
        <b/>
        <sz val="10"/>
        <color indexed="8"/>
        <rFont val="Georgia"/>
        <family val="1"/>
      </rPr>
      <t>Notes:</t>
    </r>
    <r>
      <rPr>
        <sz val="10"/>
        <color indexed="8"/>
        <rFont val="Georgia"/>
        <family val="1"/>
      </rPr>
      <t xml:space="preserve">
A nurse or midwife can have multiple additional qualifications.
Specialist community and public health nursing (SCPHN) is a distinct part of our register. Someone on our register can become a specialist community public health nurse by taking an approved programme and achieving the right standards. Where an area of practice is identified on our register, this indicates the area the qualification focused on.
‘Specialist practitioner’ refers to someone who has a specialist practice qualification (SPQ). SPQs are post-registration qualifications that relate to particular fields of practice. However, gaining an SPQ doesn’t change the field a person is registered in.</t>
    </r>
  </si>
  <si>
    <t>Arab</t>
  </si>
  <si>
    <t>Asian - Filipina/Filipino</t>
  </si>
  <si>
    <r>
      <t xml:space="preserve">NOTE </t>
    </r>
    <r>
      <rPr>
        <i/>
        <sz val="9"/>
        <color indexed="8"/>
        <rFont val="Georgia"/>
        <family val="1"/>
      </rPr>
      <t xml:space="preserve">Two new ethnicity classifications introduced in March 2021 data, "Arab" and "Asian - Filipina/Filipino" This explains why some previous "…-Other" groupings have reduced </t>
    </r>
  </si>
  <si>
    <t>6 Months to 31/03/2021</t>
  </si>
  <si>
    <t>Egypt</t>
  </si>
  <si>
    <t>Morocco</t>
  </si>
  <si>
    <t>Saint Lucia</t>
  </si>
  <si>
    <t>Serbia</t>
  </si>
  <si>
    <t>We continually review the quality and content of our data and information. When improved data or additional information become available, we retrospectively update our previously published information. This means that when comparing data in our latest reports against some of our previous publications, you may see small changes in some data.</t>
  </si>
  <si>
    <t>Total Specialist Qualifications Issued</t>
  </si>
  <si>
    <t>TOTAL NUMBER OF REGISTERED SPECIALIST COMMUNITY AND PUBLIC HEALTH (SCPHN) NURSES WITH AN ADDRESS IN WALES</t>
  </si>
  <si>
    <t>TOTAL NUMBER OF SPECIAL/RECORDABLE QUALIFICATIONS ISSUED TO PROFESSIONALS WITH AN ADDRESS IN WALES</t>
  </si>
  <si>
    <t>12 Months to 31/03/2018</t>
  </si>
  <si>
    <t>12 Months to 31/03/2019</t>
  </si>
  <si>
    <t>12 Months to 31/03/2020</t>
  </si>
  <si>
    <t>12 Months to 31/03/2021</t>
  </si>
  <si>
    <t>Estonia</t>
  </si>
  <si>
    <t>12 Months to 31/03/2017</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</si>
</sst>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Red]\-#,##0.00%"/>
    <numFmt numFmtId="165" formatCode="#,##0_ ;[Red]\-#,##0\ "/>
    <numFmt numFmtId="166" formatCode="yyyy"/>
  </numFmts>
  <fonts count="52">
    <font>
      <sz val="12"/>
      <color theme="1"/>
      <name val="Arial"/>
      <family val="2"/>
    </font>
    <font>
      <sz val="12"/>
      <color indexed="8"/>
      <name val="Arial"/>
      <family val="2"/>
    </font>
    <font>
      <sz val="12"/>
      <name val="Arial"/>
      <family val="2"/>
    </font>
    <font>
      <b/>
      <sz val="12"/>
      <name val="Arial"/>
      <family val="2"/>
    </font>
    <font>
      <sz val="10"/>
      <color indexed="8"/>
      <name val="Georgia"/>
      <family val="1"/>
    </font>
    <font>
      <b/>
      <sz val="10"/>
      <color indexed="8"/>
      <name val="Georgia"/>
      <family val="1"/>
    </font>
    <font>
      <sz val="10"/>
      <name val="Arial"/>
      <family val="2"/>
    </font>
    <font>
      <i/>
      <sz val="9"/>
      <color indexed="8"/>
      <name val="Georgia"/>
      <family val="1"/>
    </font>
    <font>
      <sz val="10"/>
      <color indexed="8"/>
      <name val="Calibri"/>
      <family val="0"/>
    </font>
    <font>
      <sz val="9"/>
      <color indexed="63"/>
      <name val="Calibri"/>
      <family val="0"/>
    </font>
    <font>
      <sz val="10"/>
      <color indexed="63"/>
      <name val="Calibri"/>
      <family val="0"/>
    </font>
    <font>
      <b/>
      <sz val="12"/>
      <color indexed="8"/>
      <name val="Arial"/>
      <family val="2"/>
    </font>
    <font>
      <sz val="12"/>
      <color indexed="9"/>
      <name val="Arial"/>
      <family val="2"/>
    </font>
    <font>
      <b/>
      <i/>
      <sz val="9"/>
      <color indexed="8"/>
      <name val="Georgia"/>
      <family val="1"/>
    </font>
    <font>
      <b/>
      <sz val="12"/>
      <color indexed="9"/>
      <name val="Arial"/>
      <family val="2"/>
    </font>
    <font>
      <sz val="11"/>
      <color indexed="8"/>
      <name val="Georgia"/>
      <family val="1"/>
    </font>
    <font>
      <b/>
      <sz val="8"/>
      <color indexed="8"/>
      <name val="Georgia"/>
      <family val="1"/>
    </font>
    <font>
      <sz val="18"/>
      <color indexed="54"/>
      <name val="Calibri Light"/>
      <family val="2"/>
    </font>
    <font>
      <b/>
      <sz val="15"/>
      <color indexed="54"/>
      <name val="Arial"/>
      <family val="2"/>
    </font>
    <font>
      <b/>
      <sz val="13"/>
      <color indexed="54"/>
      <name val="Arial"/>
      <family val="2"/>
    </font>
    <font>
      <b/>
      <sz val="11"/>
      <color indexed="54"/>
      <name val="Arial"/>
      <family val="2"/>
    </font>
    <font>
      <sz val="12"/>
      <color indexed="17"/>
      <name val="Arial"/>
      <family val="2"/>
    </font>
    <font>
      <sz val="12"/>
      <color indexed="20"/>
      <name val="Arial"/>
      <family val="2"/>
    </font>
    <font>
      <sz val="12"/>
      <color indexed="60"/>
      <name val="Arial"/>
      <family val="2"/>
    </font>
    <font>
      <sz val="12"/>
      <color indexed="62"/>
      <name val="Arial"/>
      <family val="2"/>
    </font>
    <font>
      <b/>
      <sz val="12"/>
      <color indexed="63"/>
      <name val="Arial"/>
      <family val="2"/>
    </font>
    <font>
      <b/>
      <sz val="12"/>
      <color indexed="52"/>
      <name val="Arial"/>
      <family val="2"/>
    </font>
    <font>
      <sz val="12"/>
      <color indexed="52"/>
      <name val="Arial"/>
      <family val="2"/>
    </font>
    <font>
      <sz val="12"/>
      <color indexed="10"/>
      <name val="Arial"/>
      <family val="2"/>
    </font>
    <font>
      <i/>
      <sz val="12"/>
      <color indexed="23"/>
      <name val="Arial"/>
      <family val="2"/>
    </font>
    <font>
      <sz val="11"/>
      <color indexed="63"/>
      <name val="Calibri"/>
      <family val="0"/>
    </font>
    <font>
      <sz val="12"/>
      <color indexed="63"/>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sz val="12"/>
      <color rgb="FF3F3F76"/>
      <name val="Arial"/>
      <family val="2"/>
    </font>
    <font>
      <sz val="12"/>
      <color rgb="FFFA7D00"/>
      <name val="Arial"/>
      <family val="2"/>
    </font>
    <font>
      <sz val="12"/>
      <color rgb="FF9C6500"/>
      <name val="Arial"/>
      <family val="2"/>
    </font>
    <font>
      <b/>
      <sz val="12"/>
      <color rgb="FF3F3F3F"/>
      <name val="Arial"/>
      <family val="2"/>
    </font>
    <font>
      <sz val="18"/>
      <color theme="3"/>
      <name val="Calibri Light"/>
      <family val="2"/>
    </font>
    <font>
      <b/>
      <sz val="12"/>
      <color theme="1"/>
      <name val="Arial"/>
      <family val="2"/>
    </font>
    <font>
      <sz val="12"/>
      <color rgb="FFFF0000"/>
      <name val="Arial"/>
      <family val="2"/>
    </font>
    <font>
      <b/>
      <i/>
      <sz val="9"/>
      <color theme="1"/>
      <name val="Georgia"/>
      <family val="1"/>
    </font>
    <font>
      <sz val="11"/>
      <color theme="1"/>
      <name val="Georgia"/>
      <family val="1"/>
    </font>
    <font>
      <b/>
      <sz val="8"/>
      <color theme="1"/>
      <name val="Georgia"/>
      <family val="1"/>
    </font>
    <font>
      <sz val="10"/>
      <color theme="1"/>
      <name val="Georgia"/>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B7C6"/>
        <bgColor indexed="64"/>
      </patternFill>
    </fill>
    <fill>
      <patternFill patternType="solid">
        <fgColor rgb="FF00484E"/>
        <bgColor indexed="64"/>
      </patternFill>
    </fill>
    <fill>
      <patternFill patternType="solid">
        <fgColor rgb="FF00484E"/>
        <bgColor indexed="64"/>
      </patternFill>
    </fill>
    <fill>
      <patternFill patternType="solid">
        <fgColor theme="0"/>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medium"/>
      <bottom style="medium"/>
    </border>
    <border>
      <left/>
      <right/>
      <top/>
      <bottom style="medium"/>
    </border>
    <border>
      <left style="medium"/>
      <right style="medium"/>
      <top style="medium"/>
      <bottom style="thin"/>
    </border>
    <border>
      <left/>
      <right/>
      <top style="medium"/>
      <bottom style="thin"/>
    </border>
    <border>
      <left style="medium"/>
      <right style="medium"/>
      <top style="thin"/>
      <bottom style="thin"/>
    </border>
    <border>
      <left/>
      <right/>
      <top style="thin"/>
      <bottom style="thin"/>
    </border>
    <border>
      <left style="medium"/>
      <right style="thin"/>
      <top style="thin"/>
      <bottom style="medium"/>
    </border>
    <border>
      <left style="medium"/>
      <right style="medium"/>
      <top style="thin"/>
      <bottom style="medium"/>
    </border>
    <border>
      <left style="medium"/>
      <right style="medium"/>
      <top style="medium"/>
      <bottom style="medium"/>
    </border>
    <border>
      <left style="medium"/>
      <right/>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thin"/>
      <right style="thin"/>
      <top style="thin"/>
      <bottom style="thin"/>
    </border>
    <border>
      <left style="thin"/>
      <right style="medium"/>
      <top style="thin"/>
      <bottom style="thin"/>
    </border>
    <border>
      <left style="medium"/>
      <right/>
      <top style="thin"/>
      <bottom style="medium"/>
    </border>
    <border>
      <left style="thin"/>
      <right style="thin"/>
      <top style="thin"/>
      <bottom style="medium"/>
    </border>
    <border>
      <left/>
      <right/>
      <top style="thin"/>
      <bottom style="medium"/>
    </border>
    <border>
      <left style="thin"/>
      <right style="medium"/>
      <top style="thin"/>
      <bottom style="medium"/>
    </border>
    <border>
      <left/>
      <right style="medium"/>
      <top/>
      <bottom style="medium"/>
    </border>
    <border>
      <left/>
      <right style="medium"/>
      <top style="medium"/>
      <bottom style="thin"/>
    </border>
    <border>
      <left/>
      <right style="medium"/>
      <top style="thin"/>
      <bottom style="thin"/>
    </border>
    <border>
      <left/>
      <right style="medium"/>
      <top style="thin"/>
      <bottom style="medium"/>
    </border>
    <border>
      <left style="medium"/>
      <right style="medium"/>
      <top/>
      <bottom style="thin"/>
    </border>
    <border>
      <left style="medium"/>
      <right style="medium"/>
      <top/>
      <bottom style="medium"/>
    </border>
    <border>
      <left style="medium"/>
      <right/>
      <top style="medium"/>
      <bottom style="medium"/>
    </border>
    <border>
      <left style="medium"/>
      <right style="medium"/>
      <top style="thin"/>
      <bottom/>
    </border>
    <border>
      <left/>
      <right style="medium"/>
      <top style="medium"/>
      <bottom style="medium"/>
    </border>
    <border>
      <left style="medium"/>
      <right style="medium"/>
      <top style="medium"/>
      <bottom/>
    </border>
    <border>
      <left/>
      <right style="medium"/>
      <top style="medium"/>
      <bottom/>
    </border>
    <border>
      <left/>
      <right/>
      <top style="medium"/>
      <bottom/>
    </border>
    <border>
      <left style="medium"/>
      <right/>
      <top/>
      <bottom style="thin"/>
    </border>
    <border>
      <left style="medium"/>
      <right style="medium"/>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6" fillId="0" borderId="0">
      <alignment/>
      <protection/>
    </xf>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248">
    <xf numFmtId="0" fontId="0" fillId="0" borderId="0" xfId="0" applyAlignment="1">
      <alignment/>
    </xf>
    <xf numFmtId="0" fontId="0" fillId="0" borderId="0" xfId="0" applyAlignment="1">
      <alignment vertical="center"/>
    </xf>
    <xf numFmtId="0" fontId="46" fillId="0" borderId="10" xfId="0" applyFont="1" applyBorder="1" applyAlignment="1">
      <alignment horizontal="center" vertical="center"/>
    </xf>
    <xf numFmtId="0" fontId="46" fillId="0" borderId="11" xfId="0" applyFont="1" applyBorder="1" applyAlignment="1">
      <alignment horizontal="center" vertical="center"/>
    </xf>
    <xf numFmtId="3" fontId="0" fillId="0" borderId="12" xfId="0" applyNumberFormat="1" applyFill="1" applyBorder="1" applyAlignment="1">
      <alignment horizontal="center" vertical="center"/>
    </xf>
    <xf numFmtId="3" fontId="2" fillId="0" borderId="13" xfId="0" applyNumberFormat="1" applyFont="1" applyFill="1" applyBorder="1" applyAlignment="1">
      <alignment horizontal="center" vertical="center"/>
    </xf>
    <xf numFmtId="3" fontId="2" fillId="0" borderId="12" xfId="0" applyNumberFormat="1" applyFont="1" applyFill="1" applyBorder="1" applyAlignment="1">
      <alignment horizontal="center" vertical="center"/>
    </xf>
    <xf numFmtId="3" fontId="0" fillId="0" borderId="14" xfId="0" applyNumberFormat="1" applyFill="1" applyBorder="1" applyAlignment="1">
      <alignment horizontal="center" vertical="center"/>
    </xf>
    <xf numFmtId="3" fontId="2" fillId="0" borderId="15" xfId="0" applyNumberFormat="1" applyFont="1" applyFill="1" applyBorder="1" applyAlignment="1">
      <alignment horizontal="center" vertical="center"/>
    </xf>
    <xf numFmtId="3" fontId="2" fillId="0" borderId="14" xfId="0" applyNumberFormat="1" applyFont="1" applyFill="1" applyBorder="1" applyAlignment="1">
      <alignment horizontal="center" vertical="center"/>
    </xf>
    <xf numFmtId="3" fontId="0" fillId="0" borderId="16" xfId="0" applyNumberFormat="1" applyFill="1" applyBorder="1" applyAlignment="1">
      <alignment horizontal="center" vertical="center"/>
    </xf>
    <xf numFmtId="3" fontId="0" fillId="0" borderId="17" xfId="0" applyNumberFormat="1" applyFill="1" applyBorder="1" applyAlignment="1">
      <alignment horizontal="center" vertical="center"/>
    </xf>
    <xf numFmtId="0" fontId="46" fillId="0" borderId="0" xfId="0" applyFont="1" applyFill="1" applyBorder="1" applyAlignment="1">
      <alignment horizontal="center" vertical="center"/>
    </xf>
    <xf numFmtId="164" fontId="0" fillId="0" borderId="14" xfId="58" applyNumberFormat="1" applyFont="1" applyBorder="1" applyAlignment="1">
      <alignment horizontal="center" vertical="center"/>
    </xf>
    <xf numFmtId="164" fontId="0" fillId="0" borderId="17" xfId="58" applyNumberFormat="1" applyFont="1" applyBorder="1" applyAlignment="1">
      <alignment horizontal="center" vertical="center"/>
    </xf>
    <xf numFmtId="0" fontId="46" fillId="0" borderId="0" xfId="0" applyFont="1" applyFill="1" applyBorder="1" applyAlignment="1">
      <alignment vertical="center"/>
    </xf>
    <xf numFmtId="0" fontId="0" fillId="0" borderId="0" xfId="0" applyFill="1" applyAlignment="1">
      <alignment horizontal="center"/>
    </xf>
    <xf numFmtId="0" fontId="0" fillId="0" borderId="0" xfId="0" applyAlignment="1">
      <alignment horizontal="center"/>
    </xf>
    <xf numFmtId="0" fontId="46" fillId="0" borderId="0" xfId="0" applyFont="1" applyBorder="1" applyAlignment="1">
      <alignment horizontal="center" vertical="center"/>
    </xf>
    <xf numFmtId="14" fontId="0" fillId="0" borderId="0" xfId="0" applyNumberFormat="1" applyAlignment="1">
      <alignment vertical="center"/>
    </xf>
    <xf numFmtId="165" fontId="0" fillId="0" borderId="0" xfId="0" applyNumberFormat="1" applyFont="1" applyFill="1" applyBorder="1" applyAlignment="1">
      <alignment vertical="center"/>
    </xf>
    <xf numFmtId="0" fontId="46" fillId="0" borderId="18" xfId="0" applyFont="1" applyBorder="1" applyAlignment="1">
      <alignment horizontal="center" vertical="center"/>
    </xf>
    <xf numFmtId="165" fontId="32" fillId="0" borderId="0" xfId="0" applyNumberFormat="1" applyFont="1" applyFill="1" applyBorder="1" applyAlignment="1">
      <alignment vertical="center"/>
    </xf>
    <xf numFmtId="164" fontId="0" fillId="0" borderId="0" xfId="58" applyNumberFormat="1" applyFont="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46" fillId="0" borderId="0" xfId="0" applyFont="1" applyBorder="1" applyAlignment="1">
      <alignment horizontal="left" vertical="center"/>
    </xf>
    <xf numFmtId="165" fontId="2" fillId="0" borderId="0" xfId="0" applyNumberFormat="1" applyFont="1" applyFill="1" applyBorder="1" applyAlignment="1">
      <alignment vertical="center"/>
    </xf>
    <xf numFmtId="165" fontId="0" fillId="0" borderId="0" xfId="0" applyNumberFormat="1" applyFont="1" applyBorder="1" applyAlignment="1">
      <alignment horizontal="right" vertical="center"/>
    </xf>
    <xf numFmtId="0" fontId="0" fillId="0" borderId="0" xfId="0" applyFill="1" applyBorder="1" applyAlignment="1">
      <alignment vertical="center"/>
    </xf>
    <xf numFmtId="3" fontId="0" fillId="0" borderId="19" xfId="0" applyNumberFormat="1" applyFill="1" applyBorder="1" applyAlignment="1">
      <alignment horizontal="center" vertical="center"/>
    </xf>
    <xf numFmtId="3" fontId="0" fillId="0" borderId="20" xfId="0" applyNumberFormat="1" applyFill="1" applyBorder="1" applyAlignment="1">
      <alignment horizontal="center"/>
    </xf>
    <xf numFmtId="3" fontId="0" fillId="0" borderId="13" xfId="0" applyNumberFormat="1" applyFill="1" applyBorder="1" applyAlignment="1">
      <alignment horizontal="center" vertical="center"/>
    </xf>
    <xf numFmtId="3" fontId="0" fillId="0" borderId="21" xfId="0" applyNumberFormat="1" applyFill="1" applyBorder="1" applyAlignment="1">
      <alignment horizontal="center"/>
    </xf>
    <xf numFmtId="3" fontId="0" fillId="0" borderId="22" xfId="0" applyNumberFormat="1" applyFill="1" applyBorder="1" applyAlignment="1">
      <alignment horizontal="center" vertical="center"/>
    </xf>
    <xf numFmtId="3" fontId="0" fillId="0" borderId="23" xfId="0" applyNumberFormat="1" applyFill="1" applyBorder="1" applyAlignment="1">
      <alignment horizontal="center"/>
    </xf>
    <xf numFmtId="3" fontId="0" fillId="0" borderId="15" xfId="0" applyNumberFormat="1" applyFill="1" applyBorder="1" applyAlignment="1">
      <alignment horizontal="center" vertical="center"/>
    </xf>
    <xf numFmtId="3" fontId="0" fillId="0" borderId="24" xfId="0" applyNumberFormat="1" applyFill="1" applyBorder="1" applyAlignment="1">
      <alignment horizontal="center"/>
    </xf>
    <xf numFmtId="3" fontId="0" fillId="0" borderId="25" xfId="0" applyNumberFormat="1" applyFill="1" applyBorder="1" applyAlignment="1">
      <alignment horizontal="center" vertical="center"/>
    </xf>
    <xf numFmtId="3" fontId="0" fillId="0" borderId="26" xfId="0" applyNumberFormat="1" applyFill="1" applyBorder="1" applyAlignment="1">
      <alignment horizontal="center"/>
    </xf>
    <xf numFmtId="3" fontId="0" fillId="0" borderId="27" xfId="0" applyNumberFormat="1" applyFill="1" applyBorder="1" applyAlignment="1">
      <alignment horizontal="center" vertical="center"/>
    </xf>
    <xf numFmtId="3" fontId="0" fillId="0" borderId="28" xfId="0" applyNumberFormat="1" applyFill="1" applyBorder="1" applyAlignment="1">
      <alignment horizontal="center"/>
    </xf>
    <xf numFmtId="9" fontId="0" fillId="0" borderId="0" xfId="58" applyFont="1" applyAlignment="1">
      <alignment vertical="center"/>
    </xf>
    <xf numFmtId="0" fontId="46" fillId="0" borderId="29" xfId="0" applyFont="1" applyBorder="1" applyAlignment="1">
      <alignment horizontal="center"/>
    </xf>
    <xf numFmtId="3" fontId="0" fillId="0" borderId="30" xfId="0" applyNumberFormat="1" applyBorder="1" applyAlignment="1">
      <alignment horizontal="center"/>
    </xf>
    <xf numFmtId="3" fontId="0" fillId="0" borderId="31" xfId="0" applyNumberFormat="1" applyBorder="1" applyAlignment="1">
      <alignment horizontal="center"/>
    </xf>
    <xf numFmtId="3" fontId="0" fillId="0" borderId="32" xfId="0" applyNumberFormat="1" applyBorder="1" applyAlignment="1">
      <alignment horizontal="center"/>
    </xf>
    <xf numFmtId="3" fontId="0" fillId="0" borderId="12" xfId="0" applyNumberFormat="1" applyBorder="1" applyAlignment="1">
      <alignment horizontal="center"/>
    </xf>
    <xf numFmtId="3" fontId="0" fillId="0" borderId="14" xfId="0" applyNumberFormat="1" applyBorder="1" applyAlignment="1">
      <alignment horizontal="center"/>
    </xf>
    <xf numFmtId="3" fontId="0" fillId="0" borderId="17" xfId="0" applyNumberFormat="1" applyBorder="1" applyAlignment="1">
      <alignment horizontal="center"/>
    </xf>
    <xf numFmtId="0" fontId="0" fillId="0" borderId="12" xfId="0" applyBorder="1" applyAlignment="1">
      <alignment vertical="center"/>
    </xf>
    <xf numFmtId="38" fontId="0" fillId="0" borderId="12" xfId="0" applyNumberFormat="1" applyBorder="1" applyAlignment="1">
      <alignment horizontal="center" vertical="center"/>
    </xf>
    <xf numFmtId="38" fontId="0" fillId="0" borderId="31" xfId="0" applyNumberFormat="1" applyBorder="1" applyAlignment="1">
      <alignment horizontal="center" vertical="center"/>
    </xf>
    <xf numFmtId="0" fontId="0" fillId="0" borderId="14" xfId="0" applyBorder="1" applyAlignment="1">
      <alignment vertical="center"/>
    </xf>
    <xf numFmtId="38" fontId="0" fillId="0" borderId="14" xfId="0" applyNumberFormat="1" applyBorder="1" applyAlignment="1">
      <alignment horizontal="center" vertical="center"/>
    </xf>
    <xf numFmtId="38" fontId="0" fillId="0" borderId="15" xfId="0" applyNumberFormat="1" applyBorder="1" applyAlignment="1">
      <alignment horizontal="center" vertical="center"/>
    </xf>
    <xf numFmtId="38" fontId="0" fillId="0" borderId="33" xfId="0" applyNumberFormat="1" applyBorder="1" applyAlignment="1">
      <alignment horizontal="center" vertical="center"/>
    </xf>
    <xf numFmtId="0" fontId="0" fillId="0" borderId="17" xfId="0" applyBorder="1" applyAlignment="1">
      <alignment vertical="center"/>
    </xf>
    <xf numFmtId="38" fontId="0" fillId="0" borderId="17" xfId="0" applyNumberFormat="1" applyBorder="1" applyAlignment="1">
      <alignment horizontal="center" vertical="center"/>
    </xf>
    <xf numFmtId="38" fontId="0" fillId="0" borderId="19" xfId="0" applyNumberFormat="1" applyBorder="1" applyAlignment="1">
      <alignment horizontal="center" vertical="center"/>
    </xf>
    <xf numFmtId="38" fontId="0" fillId="0" borderId="22" xfId="0" applyNumberFormat="1" applyBorder="1" applyAlignment="1">
      <alignment horizontal="center" vertical="center"/>
    </xf>
    <xf numFmtId="38" fontId="0" fillId="0" borderId="25" xfId="0" applyNumberFormat="1" applyBorder="1" applyAlignment="1">
      <alignment horizontal="center" vertical="center"/>
    </xf>
    <xf numFmtId="38" fontId="0" fillId="0" borderId="0" xfId="58" applyNumberFormat="1" applyFont="1" applyBorder="1" applyAlignment="1">
      <alignment horizontal="center" vertical="center"/>
    </xf>
    <xf numFmtId="38" fontId="0" fillId="0" borderId="12" xfId="0" applyNumberFormat="1" applyBorder="1" applyAlignment="1">
      <alignment horizontal="center"/>
    </xf>
    <xf numFmtId="38" fontId="0" fillId="0" borderId="14" xfId="0" applyNumberFormat="1" applyBorder="1" applyAlignment="1">
      <alignment horizontal="center"/>
    </xf>
    <xf numFmtId="38" fontId="0" fillId="0" borderId="17" xfId="0" applyNumberFormat="1" applyBorder="1" applyAlignment="1">
      <alignment horizontal="center"/>
    </xf>
    <xf numFmtId="38" fontId="0" fillId="0" borderId="18" xfId="0" applyNumberFormat="1" applyFill="1" applyBorder="1" applyAlignment="1">
      <alignment horizontal="center" vertical="center"/>
    </xf>
    <xf numFmtId="0" fontId="48" fillId="0" borderId="0" xfId="0" applyFont="1" applyAlignment="1">
      <alignment horizontal="left" vertical="center"/>
    </xf>
    <xf numFmtId="3" fontId="46" fillId="33" borderId="18" xfId="0" applyNumberFormat="1" applyFont="1" applyFill="1" applyBorder="1" applyAlignment="1">
      <alignment horizontal="center" vertical="center"/>
    </xf>
    <xf numFmtId="0" fontId="46" fillId="33" borderId="18" xfId="0" applyFont="1" applyFill="1" applyBorder="1" applyAlignment="1">
      <alignment horizontal="center" vertical="center"/>
    </xf>
    <xf numFmtId="0" fontId="3" fillId="33" borderId="34" xfId="0" applyFont="1" applyFill="1" applyBorder="1" applyAlignment="1">
      <alignment vertical="center"/>
    </xf>
    <xf numFmtId="0" fontId="3" fillId="33" borderId="12" xfId="0" applyFont="1" applyFill="1" applyBorder="1" applyAlignment="1">
      <alignment horizontal="center" vertical="center"/>
    </xf>
    <xf numFmtId="0" fontId="3" fillId="33" borderId="14" xfId="0" applyFont="1" applyFill="1" applyBorder="1" applyAlignment="1">
      <alignment horizontal="center" vertical="center"/>
    </xf>
    <xf numFmtId="0" fontId="3" fillId="33" borderId="17" xfId="0" applyFont="1" applyFill="1" applyBorder="1" applyAlignment="1">
      <alignment horizontal="center" vertical="center"/>
    </xf>
    <xf numFmtId="14" fontId="3" fillId="33" borderId="34" xfId="0" applyNumberFormat="1" applyFont="1" applyFill="1" applyBorder="1" applyAlignment="1">
      <alignment horizontal="center" vertical="center"/>
    </xf>
    <xf numFmtId="14" fontId="3" fillId="33" borderId="18" xfId="0" applyNumberFormat="1" applyFont="1" applyFill="1" applyBorder="1" applyAlignment="1">
      <alignment horizontal="center" vertical="center"/>
    </xf>
    <xf numFmtId="3" fontId="35" fillId="34" borderId="18" xfId="0" applyNumberFormat="1" applyFont="1" applyFill="1" applyBorder="1" applyAlignment="1">
      <alignment horizontal="center" vertical="center"/>
    </xf>
    <xf numFmtId="14" fontId="35" fillId="34" borderId="18" xfId="0" applyNumberFormat="1" applyFont="1" applyFill="1" applyBorder="1" applyAlignment="1">
      <alignment horizontal="center" vertical="center"/>
    </xf>
    <xf numFmtId="3" fontId="35" fillId="34" borderId="35" xfId="0" applyNumberFormat="1" applyFont="1" applyFill="1" applyBorder="1" applyAlignment="1">
      <alignment horizontal="center" vertical="center"/>
    </xf>
    <xf numFmtId="14" fontId="35" fillId="34" borderId="35" xfId="0" applyNumberFormat="1" applyFont="1" applyFill="1" applyBorder="1" applyAlignment="1">
      <alignment horizontal="center" vertical="center"/>
    </xf>
    <xf numFmtId="0" fontId="46" fillId="33" borderId="12" xfId="0" applyNumberFormat="1" applyFont="1" applyFill="1" applyBorder="1" applyAlignment="1">
      <alignment horizontal="center" vertical="center"/>
    </xf>
    <xf numFmtId="0" fontId="46" fillId="33" borderId="14" xfId="0" applyNumberFormat="1" applyFont="1" applyFill="1" applyBorder="1" applyAlignment="1">
      <alignment horizontal="center" vertical="center"/>
    </xf>
    <xf numFmtId="0" fontId="46" fillId="33" borderId="17" xfId="0" applyNumberFormat="1" applyFont="1" applyFill="1" applyBorder="1" applyAlignment="1">
      <alignment horizontal="center" vertical="center"/>
    </xf>
    <xf numFmtId="0" fontId="46" fillId="33" borderId="18" xfId="0" applyFont="1" applyFill="1" applyBorder="1" applyAlignment="1">
      <alignment horizontal="center" vertical="center" wrapText="1"/>
    </xf>
    <xf numFmtId="0" fontId="46" fillId="33" borderId="12" xfId="0" applyFont="1" applyFill="1" applyBorder="1" applyAlignment="1">
      <alignment horizontal="center" vertical="center"/>
    </xf>
    <xf numFmtId="0" fontId="46" fillId="33" borderId="14" xfId="0" applyFont="1" applyFill="1" applyBorder="1" applyAlignment="1">
      <alignment horizontal="center" vertical="center"/>
    </xf>
    <xf numFmtId="0" fontId="46" fillId="33" borderId="17" xfId="0" applyFont="1" applyFill="1" applyBorder="1" applyAlignment="1">
      <alignment horizontal="center" vertical="center"/>
    </xf>
    <xf numFmtId="0" fontId="35" fillId="34" borderId="18" xfId="0" applyFont="1" applyFill="1" applyBorder="1" applyAlignment="1">
      <alignment horizontal="center" vertical="center" wrapText="1"/>
    </xf>
    <xf numFmtId="14" fontId="46" fillId="33" borderId="12" xfId="0" applyNumberFormat="1" applyFont="1" applyFill="1" applyBorder="1" applyAlignment="1">
      <alignment horizontal="center" vertical="center"/>
    </xf>
    <xf numFmtId="14" fontId="46" fillId="33" borderId="14" xfId="0" applyNumberFormat="1" applyFont="1" applyFill="1" applyBorder="1" applyAlignment="1">
      <alignment horizontal="center" vertical="center"/>
    </xf>
    <xf numFmtId="14" fontId="46" fillId="33" borderId="17" xfId="0" applyNumberFormat="1" applyFont="1" applyFill="1" applyBorder="1" applyAlignment="1">
      <alignment horizontal="center" vertical="center"/>
    </xf>
    <xf numFmtId="14" fontId="46" fillId="33" borderId="18" xfId="0" applyNumberFormat="1" applyFont="1" applyFill="1" applyBorder="1" applyAlignment="1">
      <alignment horizontal="center" vertical="center"/>
    </xf>
    <xf numFmtId="3" fontId="46" fillId="33" borderId="34" xfId="0" applyNumberFormat="1" applyFont="1" applyFill="1" applyBorder="1" applyAlignment="1">
      <alignment horizontal="center" vertical="center"/>
    </xf>
    <xf numFmtId="3" fontId="35" fillId="34" borderId="18" xfId="0" applyNumberFormat="1" applyFont="1" applyFill="1" applyBorder="1" applyAlignment="1">
      <alignment horizontal="center"/>
    </xf>
    <xf numFmtId="38" fontId="35" fillId="35" borderId="18" xfId="0" applyNumberFormat="1" applyFont="1" applyFill="1" applyBorder="1" applyAlignment="1">
      <alignment horizontal="center"/>
    </xf>
    <xf numFmtId="14" fontId="35" fillId="35" borderId="18" xfId="0" applyNumberFormat="1" applyFont="1" applyFill="1" applyBorder="1" applyAlignment="1">
      <alignment/>
    </xf>
    <xf numFmtId="38" fontId="35" fillId="35" borderId="35" xfId="0" applyNumberFormat="1" applyFont="1" applyFill="1" applyBorder="1" applyAlignment="1">
      <alignment horizontal="center"/>
    </xf>
    <xf numFmtId="3" fontId="0" fillId="0" borderId="12" xfId="0" applyNumberFormat="1" applyFill="1" applyBorder="1" applyAlignment="1">
      <alignment horizontal="center"/>
    </xf>
    <xf numFmtId="3" fontId="0" fillId="0" borderId="14" xfId="0" applyNumberFormat="1" applyFill="1" applyBorder="1" applyAlignment="1">
      <alignment horizontal="center"/>
    </xf>
    <xf numFmtId="0" fontId="46" fillId="33" borderId="18" xfId="0" applyFont="1" applyFill="1" applyBorder="1" applyAlignment="1">
      <alignment vertical="center"/>
    </xf>
    <xf numFmtId="14" fontId="46" fillId="33" borderId="18" xfId="0" applyNumberFormat="1" applyFont="1" applyFill="1" applyBorder="1" applyAlignment="1">
      <alignment vertical="center"/>
    </xf>
    <xf numFmtId="14" fontId="35" fillId="34" borderId="18" xfId="0" applyNumberFormat="1" applyFont="1" applyFill="1" applyBorder="1" applyAlignment="1">
      <alignment vertical="center"/>
    </xf>
    <xf numFmtId="38" fontId="46" fillId="33" borderId="18" xfId="0" applyNumberFormat="1" applyFont="1" applyFill="1" applyBorder="1" applyAlignment="1">
      <alignment horizontal="center" vertical="center"/>
    </xf>
    <xf numFmtId="38" fontId="35" fillId="34" borderId="34" xfId="0" applyNumberFormat="1" applyFont="1" applyFill="1" applyBorder="1" applyAlignment="1">
      <alignment horizontal="center" vertical="center"/>
    </xf>
    <xf numFmtId="0" fontId="3" fillId="33" borderId="18" xfId="0" applyFont="1" applyFill="1" applyBorder="1" applyAlignment="1">
      <alignment horizontal="center" vertical="center"/>
    </xf>
    <xf numFmtId="0" fontId="0" fillId="0" borderId="36" xfId="0" applyBorder="1" applyAlignment="1">
      <alignment vertical="center"/>
    </xf>
    <xf numFmtId="0" fontId="0" fillId="0" borderId="18" xfId="0" applyBorder="1" applyAlignment="1">
      <alignment vertical="center"/>
    </xf>
    <xf numFmtId="38" fontId="0" fillId="0" borderId="36" xfId="0" applyNumberFormat="1" applyBorder="1" applyAlignment="1">
      <alignment horizontal="center" vertical="center"/>
    </xf>
    <xf numFmtId="38" fontId="0" fillId="0" borderId="18" xfId="0" applyNumberFormat="1" applyBorder="1" applyAlignment="1">
      <alignment horizontal="center" vertical="center"/>
    </xf>
    <xf numFmtId="38" fontId="0" fillId="0" borderId="37" xfId="0" applyNumberFormat="1" applyFill="1" applyBorder="1" applyAlignment="1">
      <alignment horizontal="center" vertical="center"/>
    </xf>
    <xf numFmtId="0" fontId="46" fillId="0" borderId="0" xfId="0" applyFont="1" applyBorder="1" applyAlignment="1">
      <alignment vertical="center" textRotation="90"/>
    </xf>
    <xf numFmtId="0" fontId="46" fillId="33" borderId="34" xfId="0" applyFont="1" applyFill="1" applyBorder="1" applyAlignment="1">
      <alignment horizontal="center" vertical="center"/>
    </xf>
    <xf numFmtId="0" fontId="49" fillId="0" borderId="0" xfId="0" applyFont="1" applyAlignment="1">
      <alignment/>
    </xf>
    <xf numFmtId="38" fontId="0" fillId="0" borderId="0" xfId="0" applyNumberFormat="1" applyBorder="1" applyAlignment="1">
      <alignment horizontal="center" vertical="center"/>
    </xf>
    <xf numFmtId="0" fontId="46" fillId="33" borderId="35" xfId="0" applyFont="1" applyFill="1" applyBorder="1" applyAlignment="1">
      <alignment vertical="center"/>
    </xf>
    <xf numFmtId="0" fontId="46" fillId="33" borderId="12" xfId="0" applyFont="1" applyFill="1" applyBorder="1" applyAlignment="1">
      <alignment horizontal="center"/>
    </xf>
    <xf numFmtId="0" fontId="46" fillId="33" borderId="14" xfId="0" applyFont="1" applyFill="1" applyBorder="1" applyAlignment="1">
      <alignment horizontal="center"/>
    </xf>
    <xf numFmtId="0" fontId="46" fillId="33" borderId="17" xfId="0" applyFont="1" applyFill="1" applyBorder="1" applyAlignment="1">
      <alignment horizontal="center"/>
    </xf>
    <xf numFmtId="0" fontId="0" fillId="0" borderId="0" xfId="0" applyBorder="1" applyAlignment="1">
      <alignment horizontal="center" vertical="center"/>
    </xf>
    <xf numFmtId="0" fontId="46" fillId="33" borderId="38" xfId="0" applyFont="1" applyFill="1"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0" fontId="0" fillId="0" borderId="39" xfId="0" applyBorder="1" applyAlignment="1">
      <alignment horizontal="center" vertical="center"/>
    </xf>
    <xf numFmtId="38" fontId="35" fillId="34" borderId="18" xfId="0" applyNumberFormat="1" applyFont="1" applyFill="1" applyBorder="1" applyAlignment="1">
      <alignment horizontal="center" vertical="center"/>
    </xf>
    <xf numFmtId="0" fontId="0" fillId="0" borderId="11" xfId="0" applyBorder="1" applyAlignment="1">
      <alignment horizontal="center" vertical="center"/>
    </xf>
    <xf numFmtId="38" fontId="0" fillId="0" borderId="11" xfId="0" applyNumberFormat="1" applyBorder="1" applyAlignment="1">
      <alignment horizontal="center" vertical="center"/>
    </xf>
    <xf numFmtId="38" fontId="3" fillId="33" borderId="34" xfId="0" applyNumberFormat="1" applyFont="1" applyFill="1" applyBorder="1" applyAlignment="1">
      <alignment horizontal="center" vertical="center"/>
    </xf>
    <xf numFmtId="0" fontId="0" fillId="0" borderId="0" xfId="0" applyFill="1" applyAlignment="1">
      <alignment/>
    </xf>
    <xf numFmtId="3" fontId="0" fillId="0" borderId="30" xfId="0" applyNumberFormat="1" applyBorder="1" applyAlignment="1">
      <alignment horizontal="center" vertical="center"/>
    </xf>
    <xf numFmtId="164" fontId="0" fillId="0" borderId="38" xfId="58" applyNumberFormat="1" applyFont="1" applyBorder="1" applyAlignment="1">
      <alignment horizontal="center" vertical="center"/>
    </xf>
    <xf numFmtId="3" fontId="0" fillId="0" borderId="31" xfId="0" applyNumberFormat="1" applyBorder="1" applyAlignment="1">
      <alignment horizontal="center" vertical="center"/>
    </xf>
    <xf numFmtId="164" fontId="0" fillId="0" borderId="33" xfId="0" applyNumberFormat="1" applyBorder="1" applyAlignment="1">
      <alignment horizontal="center" vertical="center"/>
    </xf>
    <xf numFmtId="164" fontId="0" fillId="0" borderId="14" xfId="0" applyNumberFormat="1" applyBorder="1" applyAlignment="1">
      <alignment horizontal="center" vertical="center"/>
    </xf>
    <xf numFmtId="3" fontId="0" fillId="0" borderId="32" xfId="0" applyNumberFormat="1" applyBorder="1" applyAlignment="1">
      <alignment horizontal="center" vertical="center"/>
    </xf>
    <xf numFmtId="164" fontId="0" fillId="0" borderId="17" xfId="0" applyNumberFormat="1" applyBorder="1" applyAlignment="1">
      <alignment horizontal="center" vertical="center"/>
    </xf>
    <xf numFmtId="3" fontId="2" fillId="36" borderId="17" xfId="0" applyNumberFormat="1" applyFont="1" applyFill="1" applyBorder="1" applyAlignment="1">
      <alignment horizontal="center" vertical="center"/>
    </xf>
    <xf numFmtId="3" fontId="0" fillId="36" borderId="17" xfId="0" applyNumberFormat="1" applyFill="1" applyBorder="1" applyAlignment="1">
      <alignment horizontal="center" vertical="center"/>
    </xf>
    <xf numFmtId="38" fontId="0" fillId="0" borderId="12" xfId="0" applyNumberFormat="1" applyFill="1" applyBorder="1" applyAlignment="1">
      <alignment horizontal="center"/>
    </xf>
    <xf numFmtId="38" fontId="0" fillId="0" borderId="14" xfId="0" applyNumberFormat="1" applyFill="1" applyBorder="1" applyAlignment="1">
      <alignment horizontal="center"/>
    </xf>
    <xf numFmtId="38" fontId="0" fillId="0" borderId="17" xfId="0" applyNumberFormat="1" applyFill="1" applyBorder="1" applyAlignment="1">
      <alignment horizontal="center"/>
    </xf>
    <xf numFmtId="0" fontId="0" fillId="0" borderId="0" xfId="0" applyBorder="1" applyAlignment="1">
      <alignment vertical="center"/>
    </xf>
    <xf numFmtId="38" fontId="0" fillId="0" borderId="12" xfId="0" applyNumberFormat="1" applyFill="1" applyBorder="1" applyAlignment="1">
      <alignment horizontal="center" vertical="center"/>
    </xf>
    <xf numFmtId="38" fontId="0" fillId="0" borderId="14" xfId="0" applyNumberFormat="1" applyFill="1" applyBorder="1" applyAlignment="1">
      <alignment horizontal="center" vertical="center"/>
    </xf>
    <xf numFmtId="38" fontId="0" fillId="0" borderId="17" xfId="0" applyNumberFormat="1" applyFill="1" applyBorder="1" applyAlignment="1">
      <alignment horizontal="center" vertical="center"/>
    </xf>
    <xf numFmtId="38" fontId="0" fillId="0" borderId="36" xfId="0" applyNumberFormat="1" applyFill="1" applyBorder="1" applyAlignment="1">
      <alignment horizontal="center" vertical="center"/>
    </xf>
    <xf numFmtId="38" fontId="0" fillId="0" borderId="33" xfId="0" applyNumberFormat="1" applyFill="1" applyBorder="1" applyAlignment="1">
      <alignment horizontal="center" vertical="center"/>
    </xf>
    <xf numFmtId="0" fontId="0" fillId="0" borderId="0" xfId="0" applyBorder="1" applyAlignment="1">
      <alignment horizontal="center" vertical="center"/>
    </xf>
    <xf numFmtId="0" fontId="46" fillId="33" borderId="35" xfId="0" applyFont="1" applyFill="1" applyBorder="1" applyAlignment="1">
      <alignment horizontal="center" vertical="center"/>
    </xf>
    <xf numFmtId="0" fontId="0" fillId="0" borderId="22" xfId="0" applyBorder="1" applyAlignment="1">
      <alignment horizontal="left" vertical="center"/>
    </xf>
    <xf numFmtId="0" fontId="46" fillId="33" borderId="35" xfId="0" applyFont="1" applyFill="1" applyBorder="1" applyAlignment="1">
      <alignment horizontal="left" vertical="center"/>
    </xf>
    <xf numFmtId="0" fontId="0" fillId="0" borderId="19" xfId="0" applyBorder="1" applyAlignment="1">
      <alignment horizontal="left" vertical="center"/>
    </xf>
    <xf numFmtId="3" fontId="0" fillId="0" borderId="17" xfId="0" applyNumberFormat="1" applyFill="1" applyBorder="1" applyAlignment="1">
      <alignment horizontal="center"/>
    </xf>
    <xf numFmtId="0" fontId="0" fillId="0" borderId="19" xfId="0" applyFill="1" applyBorder="1" applyAlignment="1">
      <alignment vertical="center"/>
    </xf>
    <xf numFmtId="38" fontId="2" fillId="0" borderId="12" xfId="0" applyNumberFormat="1" applyFont="1" applyFill="1" applyBorder="1" applyAlignment="1">
      <alignment horizontal="center" vertical="center"/>
    </xf>
    <xf numFmtId="0" fontId="0" fillId="0" borderId="22" xfId="0" applyFill="1" applyBorder="1" applyAlignment="1">
      <alignment vertical="center"/>
    </xf>
    <xf numFmtId="38" fontId="2" fillId="0" borderId="14" xfId="0" applyNumberFormat="1" applyFont="1" applyFill="1" applyBorder="1" applyAlignment="1">
      <alignment horizontal="center" vertical="center"/>
    </xf>
    <xf numFmtId="0" fontId="0" fillId="0" borderId="25" xfId="0" applyFill="1" applyBorder="1" applyAlignment="1">
      <alignment vertical="center"/>
    </xf>
    <xf numFmtId="38" fontId="2" fillId="0" borderId="17" xfId="0" applyNumberFormat="1" applyFont="1" applyFill="1" applyBorder="1" applyAlignment="1">
      <alignment horizontal="center" vertical="center"/>
    </xf>
    <xf numFmtId="38" fontId="2" fillId="0" borderId="11" xfId="0" applyNumberFormat="1" applyFont="1" applyBorder="1" applyAlignment="1">
      <alignment horizontal="center" vertical="center"/>
    </xf>
    <xf numFmtId="0" fontId="0" fillId="0" borderId="22" xfId="0" applyBorder="1" applyAlignment="1">
      <alignment vertical="center"/>
    </xf>
    <xf numFmtId="38" fontId="46" fillId="0" borderId="40" xfId="0" applyNumberFormat="1" applyFont="1" applyFill="1" applyBorder="1" applyAlignment="1">
      <alignment horizontal="center" vertical="center"/>
    </xf>
    <xf numFmtId="38" fontId="35" fillId="0" borderId="40" xfId="0" applyNumberFormat="1" applyFont="1" applyFill="1" applyBorder="1" applyAlignment="1">
      <alignment horizontal="center" vertical="center"/>
    </xf>
    <xf numFmtId="3" fontId="0" fillId="0" borderId="0" xfId="0" applyNumberFormat="1" applyAlignment="1">
      <alignment/>
    </xf>
    <xf numFmtId="14" fontId="46" fillId="33" borderId="18" xfId="0" applyNumberFormat="1" applyFont="1" applyFill="1" applyBorder="1" applyAlignment="1">
      <alignment horizontal="center" vertical="center" wrapText="1"/>
    </xf>
    <xf numFmtId="14" fontId="35" fillId="35" borderId="18" xfId="0" applyNumberFormat="1" applyFont="1" applyFill="1" applyBorder="1" applyAlignment="1">
      <alignment horizontal="center" vertical="center" wrapText="1"/>
    </xf>
    <xf numFmtId="0" fontId="46" fillId="33" borderId="12" xfId="0" applyNumberFormat="1" applyFont="1" applyFill="1" applyBorder="1" applyAlignment="1">
      <alignment horizontal="center"/>
    </xf>
    <xf numFmtId="38" fontId="0" fillId="0" borderId="12" xfId="0" applyNumberFormat="1" applyFont="1" applyBorder="1" applyAlignment="1">
      <alignment horizontal="center"/>
    </xf>
    <xf numFmtId="0" fontId="46" fillId="33" borderId="14" xfId="0" applyNumberFormat="1" applyFont="1" applyFill="1" applyBorder="1" applyAlignment="1">
      <alignment horizontal="center"/>
    </xf>
    <xf numFmtId="38" fontId="0" fillId="0" borderId="14" xfId="0" applyNumberFormat="1" applyFont="1" applyBorder="1" applyAlignment="1">
      <alignment horizontal="center"/>
    </xf>
    <xf numFmtId="0" fontId="46" fillId="33" borderId="17" xfId="0" applyNumberFormat="1" applyFont="1" applyFill="1" applyBorder="1" applyAlignment="1">
      <alignment horizontal="center"/>
    </xf>
    <xf numFmtId="38" fontId="0" fillId="0" borderId="17" xfId="0" applyNumberFormat="1" applyFont="1" applyBorder="1" applyAlignment="1">
      <alignment horizontal="center"/>
    </xf>
    <xf numFmtId="0" fontId="46" fillId="33" borderId="18" xfId="0" applyNumberFormat="1" applyFont="1" applyFill="1" applyBorder="1" applyAlignment="1">
      <alignment horizontal="center"/>
    </xf>
    <xf numFmtId="0" fontId="0" fillId="0" borderId="0" xfId="0" applyBorder="1" applyAlignment="1">
      <alignment horizontal="center" vertical="center"/>
    </xf>
    <xf numFmtId="3" fontId="2" fillId="0" borderId="17" xfId="0" applyNumberFormat="1" applyFont="1" applyFill="1" applyBorder="1" applyAlignment="1">
      <alignment horizontal="center" vertical="center"/>
    </xf>
    <xf numFmtId="38" fontId="0" fillId="0" borderId="14" xfId="0" applyNumberFormat="1" applyFont="1" applyFill="1" applyBorder="1" applyAlignment="1">
      <alignment horizontal="center"/>
    </xf>
    <xf numFmtId="38" fontId="0" fillId="0" borderId="17" xfId="0" applyNumberFormat="1" applyFont="1" applyFill="1" applyBorder="1" applyAlignment="1">
      <alignment horizontal="center"/>
    </xf>
    <xf numFmtId="0" fontId="0" fillId="0" borderId="0" xfId="0" applyBorder="1" applyAlignment="1">
      <alignment horizontal="center" vertical="center"/>
    </xf>
    <xf numFmtId="0" fontId="46" fillId="0" borderId="11" xfId="0" applyFont="1" applyFill="1" applyBorder="1" applyAlignment="1">
      <alignment horizontal="center" vertical="center"/>
    </xf>
    <xf numFmtId="0" fontId="46" fillId="0" borderId="11" xfId="0" applyFont="1" applyFill="1" applyBorder="1" applyAlignment="1">
      <alignment vertical="center"/>
    </xf>
    <xf numFmtId="38" fontId="0" fillId="0" borderId="35" xfId="0" applyNumberFormat="1" applyFill="1" applyBorder="1" applyAlignment="1">
      <alignment horizontal="center" vertical="center"/>
    </xf>
    <xf numFmtId="38" fontId="0" fillId="0" borderId="27" xfId="0" applyNumberFormat="1" applyBorder="1" applyAlignment="1">
      <alignment horizontal="center" vertical="center"/>
    </xf>
    <xf numFmtId="38" fontId="0" fillId="0" borderId="32" xfId="0" applyNumberFormat="1" applyBorder="1" applyAlignment="1">
      <alignment horizontal="center" vertical="center"/>
    </xf>
    <xf numFmtId="38" fontId="0" fillId="0" borderId="34" xfId="0" applyNumberFormat="1" applyFill="1" applyBorder="1" applyAlignment="1">
      <alignment horizontal="center" vertical="center"/>
    </xf>
    <xf numFmtId="0" fontId="0" fillId="0" borderId="11" xfId="0" applyBorder="1" applyAlignment="1">
      <alignment/>
    </xf>
    <xf numFmtId="0" fontId="0" fillId="0" borderId="0" xfId="0" applyBorder="1" applyAlignment="1">
      <alignment/>
    </xf>
    <xf numFmtId="0" fontId="3" fillId="33" borderId="12" xfId="0" applyNumberFormat="1" applyFont="1" applyFill="1" applyBorder="1" applyAlignment="1">
      <alignment horizontal="center" vertical="center"/>
    </xf>
    <xf numFmtId="0" fontId="0" fillId="0" borderId="25" xfId="0" applyBorder="1" applyAlignment="1">
      <alignment horizontal="left" vertical="center"/>
    </xf>
    <xf numFmtId="165" fontId="0" fillId="0" borderId="39" xfId="0" applyNumberFormat="1" applyBorder="1" applyAlignment="1">
      <alignment horizontal="center" vertical="center"/>
    </xf>
    <xf numFmtId="165" fontId="0" fillId="0" borderId="31" xfId="0" applyNumberFormat="1" applyBorder="1" applyAlignment="1">
      <alignment horizontal="center" vertical="center"/>
    </xf>
    <xf numFmtId="165" fontId="0" fillId="0" borderId="32" xfId="0" applyNumberFormat="1" applyBorder="1" applyAlignment="1">
      <alignment horizontal="center" vertical="center"/>
    </xf>
    <xf numFmtId="164" fontId="0" fillId="0" borderId="12" xfId="0" applyNumberFormat="1" applyBorder="1" applyAlignment="1">
      <alignment horizontal="center" vertical="center"/>
    </xf>
    <xf numFmtId="164" fontId="0" fillId="0" borderId="34" xfId="0" applyNumberFormat="1" applyBorder="1" applyAlignment="1">
      <alignment horizontal="center" vertical="center"/>
    </xf>
    <xf numFmtId="0" fontId="0" fillId="0" borderId="0" xfId="0" applyAlignment="1">
      <alignment horizontal="left"/>
    </xf>
    <xf numFmtId="14" fontId="35" fillId="34" borderId="35" xfId="0" applyNumberFormat="1" applyFont="1" applyFill="1" applyBorder="1" applyAlignment="1">
      <alignment vertical="center"/>
    </xf>
    <xf numFmtId="0" fontId="0" fillId="0" borderId="41" xfId="0" applyBorder="1" applyAlignment="1">
      <alignment horizontal="left" vertical="center"/>
    </xf>
    <xf numFmtId="38" fontId="0" fillId="0" borderId="41" xfId="0" applyNumberFormat="1" applyBorder="1" applyAlignment="1">
      <alignment horizontal="center" vertical="center"/>
    </xf>
    <xf numFmtId="38" fontId="2" fillId="0" borderId="41" xfId="0" applyNumberFormat="1" applyFont="1" applyFill="1" applyBorder="1" applyAlignment="1">
      <alignment horizontal="center" vertical="center"/>
    </xf>
    <xf numFmtId="38" fontId="2" fillId="0" borderId="22" xfId="0" applyNumberFormat="1" applyFont="1" applyFill="1" applyBorder="1" applyAlignment="1">
      <alignment horizontal="center" vertical="center"/>
    </xf>
    <xf numFmtId="38" fontId="2" fillId="0" borderId="25" xfId="0" applyNumberFormat="1" applyFont="1" applyFill="1" applyBorder="1" applyAlignment="1">
      <alignment horizontal="center" vertical="center"/>
    </xf>
    <xf numFmtId="38" fontId="35" fillId="34" borderId="35" xfId="0" applyNumberFormat="1" applyFont="1" applyFill="1" applyBorder="1" applyAlignment="1">
      <alignment horizontal="center" vertical="center"/>
    </xf>
    <xf numFmtId="0" fontId="0" fillId="36" borderId="0" xfId="0" applyFill="1" applyAlignment="1">
      <alignment horizontal="left"/>
    </xf>
    <xf numFmtId="0" fontId="0" fillId="36" borderId="0" xfId="0" applyFill="1" applyBorder="1" applyAlignment="1">
      <alignment vertical="center"/>
    </xf>
    <xf numFmtId="38" fontId="2" fillId="0" borderId="33" xfId="0" applyNumberFormat="1" applyFont="1" applyFill="1" applyBorder="1" applyAlignment="1">
      <alignment horizontal="center" vertical="center"/>
    </xf>
    <xf numFmtId="0" fontId="0" fillId="36" borderId="0" xfId="0" applyFill="1" applyAlignment="1">
      <alignment/>
    </xf>
    <xf numFmtId="0" fontId="0" fillId="0" borderId="33" xfId="0" applyBorder="1" applyAlignment="1">
      <alignment vertical="center"/>
    </xf>
    <xf numFmtId="0" fontId="0" fillId="0" borderId="14" xfId="0" applyFont="1" applyBorder="1" applyAlignment="1">
      <alignment horizontal="left"/>
    </xf>
    <xf numFmtId="0" fontId="0" fillId="0" borderId="23" xfId="0" applyBorder="1" applyAlignment="1">
      <alignment vertical="center"/>
    </xf>
    <xf numFmtId="38" fontId="0" fillId="0" borderId="39" xfId="0" applyNumberFormat="1" applyBorder="1" applyAlignment="1">
      <alignment horizontal="center" vertical="center"/>
    </xf>
    <xf numFmtId="14" fontId="0" fillId="0" borderId="14" xfId="0" applyNumberFormat="1" applyBorder="1" applyAlignment="1">
      <alignment horizontal="left"/>
    </xf>
    <xf numFmtId="0" fontId="46" fillId="0" borderId="0" xfId="0" applyFont="1" applyBorder="1" applyAlignment="1">
      <alignment vertical="center" textRotation="90" wrapText="1"/>
    </xf>
    <xf numFmtId="0" fontId="35" fillId="34" borderId="18" xfId="0" applyFont="1" applyFill="1" applyBorder="1" applyAlignment="1">
      <alignment horizontal="center" vertical="center"/>
    </xf>
    <xf numFmtId="0" fontId="2" fillId="34" borderId="35" xfId="0" applyFont="1" applyFill="1" applyBorder="1" applyAlignment="1">
      <alignment/>
    </xf>
    <xf numFmtId="0" fontId="2" fillId="34" borderId="37" xfId="0" applyFont="1" applyFill="1" applyBorder="1" applyAlignment="1">
      <alignment/>
    </xf>
    <xf numFmtId="164" fontId="0" fillId="0" borderId="0" xfId="58" applyNumberFormat="1" applyFont="1" applyFill="1" applyBorder="1" applyAlignment="1">
      <alignment horizontal="center" vertical="center"/>
    </xf>
    <xf numFmtId="0" fontId="0" fillId="0" borderId="14" xfId="0" applyBorder="1" applyAlignment="1">
      <alignment horizontal="center"/>
    </xf>
    <xf numFmtId="0" fontId="48" fillId="0" borderId="0" xfId="0" applyFont="1" applyBorder="1" applyAlignment="1">
      <alignment horizontal="left" vertical="center"/>
    </xf>
    <xf numFmtId="38" fontId="2" fillId="0" borderId="36" xfId="0" applyNumberFormat="1" applyFont="1" applyFill="1" applyBorder="1" applyAlignment="1">
      <alignment horizontal="center" vertical="center"/>
    </xf>
    <xf numFmtId="0" fontId="0" fillId="0" borderId="14" xfId="0" applyBorder="1" applyAlignment="1">
      <alignment/>
    </xf>
    <xf numFmtId="0" fontId="0" fillId="0" borderId="42" xfId="0" applyBorder="1" applyAlignment="1">
      <alignment/>
    </xf>
    <xf numFmtId="14" fontId="35" fillId="35" borderId="39" xfId="0" applyNumberFormat="1" applyFont="1" applyFill="1" applyBorder="1" applyAlignment="1">
      <alignment horizontal="center" vertical="center" wrapText="1"/>
    </xf>
    <xf numFmtId="14" fontId="35" fillId="35" borderId="38" xfId="0" applyNumberFormat="1" applyFont="1" applyFill="1" applyBorder="1" applyAlignment="1">
      <alignment horizontal="center" vertical="center" wrapText="1"/>
    </xf>
    <xf numFmtId="38" fontId="0" fillId="0" borderId="30" xfId="0" applyNumberFormat="1" applyBorder="1" applyAlignment="1">
      <alignment horizontal="center" vertical="center"/>
    </xf>
    <xf numFmtId="3" fontId="35" fillId="34" borderId="29" xfId="0" applyNumberFormat="1" applyFont="1" applyFill="1" applyBorder="1" applyAlignment="1">
      <alignment horizontal="center" vertical="center"/>
    </xf>
    <xf numFmtId="3" fontId="35" fillId="34" borderId="34" xfId="0" applyNumberFormat="1" applyFont="1" applyFill="1" applyBorder="1" applyAlignment="1">
      <alignment horizontal="center" vertical="center"/>
    </xf>
    <xf numFmtId="0" fontId="3" fillId="33" borderId="35" xfId="0" applyFont="1" applyFill="1" applyBorder="1" applyAlignment="1">
      <alignment horizontal="center" vertical="center"/>
    </xf>
    <xf numFmtId="0" fontId="3" fillId="33" borderId="10" xfId="0" applyFont="1" applyFill="1" applyBorder="1" applyAlignment="1">
      <alignment horizontal="center" vertical="center"/>
    </xf>
    <xf numFmtId="0" fontId="3" fillId="33" borderId="37" xfId="0" applyFont="1" applyFill="1" applyBorder="1" applyAlignment="1">
      <alignment horizontal="center" vertical="center"/>
    </xf>
    <xf numFmtId="0" fontId="50" fillId="0" borderId="0" xfId="0" applyFont="1" applyAlignment="1">
      <alignment horizontal="left" vertical="center" wrapText="1"/>
    </xf>
    <xf numFmtId="0" fontId="46" fillId="33" borderId="35" xfId="0" applyFont="1" applyFill="1" applyBorder="1" applyAlignment="1">
      <alignment horizontal="center" vertical="center"/>
    </xf>
    <xf numFmtId="0" fontId="46" fillId="33" borderId="10" xfId="0" applyFont="1" applyFill="1" applyBorder="1" applyAlignment="1">
      <alignment horizontal="center" vertical="center"/>
    </xf>
    <xf numFmtId="0" fontId="46" fillId="33" borderId="37" xfId="0" applyFont="1" applyFill="1" applyBorder="1" applyAlignment="1">
      <alignment horizontal="center" vertical="center"/>
    </xf>
    <xf numFmtId="0" fontId="3" fillId="33" borderId="19" xfId="0" applyFont="1" applyFill="1" applyBorder="1" applyAlignment="1">
      <alignment horizontal="center" vertical="center"/>
    </xf>
    <xf numFmtId="0" fontId="3" fillId="33" borderId="30" xfId="0" applyFont="1" applyFill="1" applyBorder="1" applyAlignment="1">
      <alignment horizontal="center" vertical="center"/>
    </xf>
    <xf numFmtId="0" fontId="3" fillId="33" borderId="22" xfId="0" applyFont="1" applyFill="1" applyBorder="1" applyAlignment="1">
      <alignment horizontal="center" vertical="center"/>
    </xf>
    <xf numFmtId="0" fontId="3" fillId="33" borderId="31" xfId="0" applyFont="1" applyFill="1" applyBorder="1" applyAlignment="1">
      <alignment horizontal="center" vertical="center"/>
    </xf>
    <xf numFmtId="0" fontId="3" fillId="33" borderId="25" xfId="0" applyFont="1" applyFill="1" applyBorder="1" applyAlignment="1">
      <alignment horizontal="center" vertical="center"/>
    </xf>
    <xf numFmtId="0" fontId="3" fillId="33" borderId="32" xfId="0" applyFont="1" applyFill="1" applyBorder="1" applyAlignment="1">
      <alignment horizontal="center" vertical="center"/>
    </xf>
    <xf numFmtId="0" fontId="46" fillId="0" borderId="38" xfId="0" applyFont="1" applyBorder="1" applyAlignment="1">
      <alignment horizontal="center" vertical="center" textRotation="90"/>
    </xf>
    <xf numFmtId="0" fontId="46" fillId="0" borderId="42" xfId="0" applyFont="1" applyBorder="1" applyAlignment="1">
      <alignment horizontal="center" vertical="center" textRotation="90"/>
    </xf>
    <xf numFmtId="0" fontId="46" fillId="0" borderId="34" xfId="0" applyFont="1" applyBorder="1" applyAlignment="1">
      <alignment horizontal="center" vertical="center" textRotation="90"/>
    </xf>
    <xf numFmtId="0" fontId="46" fillId="0" borderId="38" xfId="0" applyFont="1" applyBorder="1" applyAlignment="1">
      <alignment horizontal="center" vertical="center" textRotation="90" wrapText="1"/>
    </xf>
    <xf numFmtId="0" fontId="46" fillId="0" borderId="42" xfId="0" applyFont="1" applyBorder="1" applyAlignment="1">
      <alignment horizontal="center" vertical="center" textRotation="90" wrapText="1"/>
    </xf>
    <xf numFmtId="0" fontId="46" fillId="0" borderId="34" xfId="0" applyFont="1" applyBorder="1" applyAlignment="1">
      <alignment horizontal="center" vertical="center" textRotation="90" wrapText="1"/>
    </xf>
    <xf numFmtId="0" fontId="46" fillId="36" borderId="38" xfId="0" applyFont="1" applyFill="1" applyBorder="1" applyAlignment="1">
      <alignment horizontal="center" vertical="center" textRotation="90" wrapText="1"/>
    </xf>
    <xf numFmtId="0" fontId="46" fillId="36" borderId="42" xfId="0" applyFont="1" applyFill="1" applyBorder="1" applyAlignment="1">
      <alignment horizontal="center" vertical="center" textRotation="90" wrapText="1"/>
    </xf>
    <xf numFmtId="0" fontId="46" fillId="36" borderId="34" xfId="0" applyFont="1" applyFill="1" applyBorder="1" applyAlignment="1">
      <alignment horizontal="center" vertical="center" textRotation="90" wrapText="1"/>
    </xf>
    <xf numFmtId="0" fontId="51" fillId="0" borderId="0" xfId="0" applyFont="1" applyAlignment="1">
      <alignment horizontal="left" vertical="center"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1">
    <dxf>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Registrants - In Year Comparison - Wales</a:t>
            </a:r>
          </a:p>
        </c:rich>
      </c:tx>
      <c:layout>
        <c:manualLayout>
          <c:xMode val="factor"/>
          <c:yMode val="factor"/>
          <c:x val="-0.012"/>
          <c:y val="0.0445"/>
        </c:manualLayout>
      </c:layout>
      <c:spPr>
        <a:noFill/>
        <a:ln>
          <a:noFill/>
        </a:ln>
      </c:spPr>
    </c:title>
    <c:plotArea>
      <c:layout>
        <c:manualLayout>
          <c:xMode val="edge"/>
          <c:yMode val="edge"/>
          <c:x val="0.06625"/>
          <c:y val="0.00075"/>
          <c:w val="0.903"/>
          <c:h val="0.958"/>
        </c:manualLayout>
      </c:layout>
      <c:barChart>
        <c:barDir val="col"/>
        <c:grouping val="clustered"/>
        <c:varyColors val="0"/>
        <c:ser>
          <c:idx val="0"/>
          <c:order val="0"/>
          <c:tx>
            <c:strRef>
              <c:f>'Registration Type'!$D$12</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Type'!$C$13:$C$17</c:f>
              <c:numCache/>
            </c:numRef>
          </c:val>
        </c:ser>
        <c:ser>
          <c:idx val="1"/>
          <c:order val="1"/>
          <c:tx>
            <c:strRef>
              <c:f>'Registration Type'!$C$12</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strRef>
          </c:cat>
          <c:val>
            <c:numRef>
              <c:f>'Registration Type'!$D$13:$D$17</c:f>
              <c:numCache/>
            </c:numRef>
          </c:val>
        </c:ser>
        <c:gapWidth val="219"/>
        <c:axId val="51669886"/>
        <c:axId val="62375791"/>
      </c:barChart>
      <c:catAx>
        <c:axId val="5166988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2375791"/>
        <c:crosses val="autoZero"/>
        <c:auto val="1"/>
        <c:lblOffset val="100"/>
        <c:tickLblSkip val="1"/>
        <c:noMultiLvlLbl val="0"/>
      </c:catAx>
      <c:valAx>
        <c:axId val="6237579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1669886"/>
        <c:crossesAt val="1"/>
        <c:crossBetween val="between"/>
        <c:dispUnits>
          <c:builtInUnit val="thousands"/>
          <c:dispUnitsLbl>
            <c:layout>
              <c:manualLayout>
                <c:xMode val="edge"/>
                <c:yMode val="edge"/>
                <c:x val="-0.02625"/>
                <c:y val="0.13575"/>
              </c:manualLayout>
            </c:layout>
            <c:spPr>
              <a:noFill/>
              <a:ln>
                <a:noFill/>
              </a:ln>
            </c:spPr>
            <c:txPr>
              <a:bodyPr vert="horz" rot="-5400000"/>
              <a:lstStyle/>
              <a:p>
                <a:pPr>
                  <a:defRPr lang="en-US" cap="none" b="1" u="none" baseline="0">
                    <a:solidFill>
                      <a:srgbClr val="000000"/>
                    </a:solidFill>
                  </a:defRPr>
                </a:pPr>
              </a:p>
            </c:txPr>
          </c:dispUnitsLbl>
        </c:dispUnits>
        <c:majorUnit val="1000"/>
        <c:minorUnit val="500"/>
      </c:valAx>
      <c:spPr>
        <a:noFill/>
        <a:ln>
          <a:noFill/>
        </a:ln>
      </c:spPr>
    </c:plotArea>
    <c:legend>
      <c:legendPos val="b"/>
      <c:layout>
        <c:manualLayout>
          <c:xMode val="edge"/>
          <c:yMode val="edge"/>
          <c:x val="0.133"/>
          <c:y val="0.93475"/>
          <c:w val="0.45575"/>
          <c:h val="0.059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14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(Gender!$C$5,Gender!$E$5,Gender!$G$5,Gender!$I$5,Gender!$K$5)</c:f>
              <c:numCache/>
            </c:numRef>
          </c:val>
        </c:ser>
        <c:gapWidth val="219"/>
        <c:axId val="10448568"/>
        <c:axId val="26928249"/>
      </c:barChart>
      <c:catAx>
        <c:axId val="10448568"/>
        <c:scaling>
          <c:orientation val="minMax"/>
        </c:scaling>
        <c:axPos val="b"/>
        <c:delete val="0"/>
        <c:numFmt formatCode="yy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6928249"/>
        <c:crosses val="autoZero"/>
        <c:auto val="1"/>
        <c:lblOffset val="100"/>
        <c:tickLblSkip val="1"/>
        <c:noMultiLvlLbl val="0"/>
      </c:catAx>
      <c:valAx>
        <c:axId val="2692824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10448568"/>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02"/>
          <c:y val="0.014"/>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'Registration Type'!$B$13:$B$17</c:f>
              <c:strCache>
                <c:ptCount val="5"/>
                <c:pt idx="0">
                  <c:v>2016-17</c:v>
                </c:pt>
                <c:pt idx="1">
                  <c:v>2017-18</c:v>
                </c:pt>
                <c:pt idx="2">
                  <c:v>2018-19</c:v>
                </c:pt>
                <c:pt idx="3">
                  <c:v>2019-20</c:v>
                </c:pt>
                <c:pt idx="4">
                  <c:v>2020-21</c:v>
                </c:pt>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(Gender!$C$6,Gender!$E$6,Gender!$G$6,Gender!$I$6,Gender!$K$6)</c:f>
              <c:numCache/>
            </c:numRef>
          </c:val>
        </c:ser>
        <c:gapWidth val="219"/>
        <c:axId val="41027650"/>
        <c:axId val="33704531"/>
      </c:barChart>
      <c:dateAx>
        <c:axId val="41027650"/>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33704531"/>
        <c:crosses val="autoZero"/>
        <c:auto val="0"/>
        <c:baseTimeUnit val="years"/>
        <c:majorUnit val="1"/>
        <c:majorTimeUnit val="years"/>
        <c:minorUnit val="3"/>
        <c:minorTimeUnit val="days"/>
        <c:noMultiLvlLbl val="0"/>
      </c:dateAx>
      <c:valAx>
        <c:axId val="33704531"/>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1027650"/>
        <c:crossesAt val="1"/>
        <c:crossBetween val="between"/>
        <c:dispUnits/>
        <c:majorUnit val="2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Adult Nurses - In Year Comparison</a:t>
            </a:r>
          </a:p>
        </c:rich>
      </c:tx>
      <c:layout>
        <c:manualLayout>
          <c:xMode val="factor"/>
          <c:yMode val="factor"/>
          <c:x val="-0.05375"/>
          <c:y val="-0.03225"/>
        </c:manualLayout>
      </c:layout>
      <c:spPr>
        <a:noFill/>
        <a:ln>
          <a:noFill/>
        </a:ln>
      </c:spPr>
    </c:title>
    <c:plotArea>
      <c:layout>
        <c:manualLayout>
          <c:xMode val="edge"/>
          <c:yMode val="edge"/>
          <c:x val="0.0395"/>
          <c:y val="0.0105"/>
          <c:w val="0.9335"/>
          <c:h val="0.97075"/>
        </c:manualLayout>
      </c:layout>
      <c:barChart>
        <c:barDir val="col"/>
        <c:grouping val="clustered"/>
        <c:varyColors val="0"/>
        <c:ser>
          <c:idx val="1"/>
          <c:order val="0"/>
          <c:tx>
            <c:strRef>
              <c:f>'Fields of Practice'!$B$5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Practice'!$B$6:$B$10</c:f>
              <c:numCache/>
            </c:numRef>
          </c:val>
        </c:ser>
        <c:ser>
          <c:idx val="0"/>
          <c:order val="1"/>
          <c:tx>
            <c:strRef>
              <c:f>'Fields of Practice'!$C$5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Practice'!$A$6:$A$10</c:f>
              <c:strCache/>
            </c:strRef>
          </c:cat>
          <c:val>
            <c:numRef>
              <c:f>'Fields of Practice'!$C$6:$C$10</c:f>
              <c:numCache/>
            </c:numRef>
          </c:val>
        </c:ser>
        <c:gapWidth val="219"/>
        <c:axId val="34905324"/>
        <c:axId val="45712461"/>
      </c:barChart>
      <c:catAx>
        <c:axId val="34905324"/>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5712461"/>
        <c:crosses val="autoZero"/>
        <c:auto val="1"/>
        <c:lblOffset val="100"/>
        <c:tickLblSkip val="1"/>
        <c:noMultiLvlLbl val="0"/>
      </c:catAx>
      <c:valAx>
        <c:axId val="45712461"/>
        <c:scaling>
          <c:orientation val="minMax"/>
          <c:min val="24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4905324"/>
        <c:crossesAt val="1"/>
        <c:crossBetween val="between"/>
        <c:dispUnits/>
        <c:majorUnit val="1000"/>
      </c:valAx>
      <c:spPr>
        <a:noFill/>
        <a:ln>
          <a:noFill/>
        </a:ln>
      </c:spPr>
    </c:plotArea>
    <c:legend>
      <c:legendPos val="b"/>
      <c:layout>
        <c:manualLayout>
          <c:xMode val="edge"/>
          <c:yMode val="edge"/>
          <c:x val="0.11575"/>
          <c:y val="0.92575"/>
          <c:w val="0.527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Children's Nurses - In Year Comparison</a:t>
            </a:r>
          </a:p>
        </c:rich>
      </c:tx>
      <c:layout>
        <c:manualLayout>
          <c:xMode val="factor"/>
          <c:yMode val="factor"/>
          <c:x val="-0.083"/>
          <c:y val="0.02575"/>
        </c:manualLayout>
      </c:layout>
      <c:spPr>
        <a:noFill/>
        <a:ln>
          <a:noFill/>
        </a:ln>
      </c:spPr>
    </c:title>
    <c:plotArea>
      <c:layout>
        <c:manualLayout>
          <c:xMode val="edge"/>
          <c:yMode val="edge"/>
          <c:x val="0.04925"/>
          <c:y val="-0.003"/>
          <c:w val="0.92375"/>
          <c:h val="0.97"/>
        </c:manualLayout>
      </c:layout>
      <c:barChart>
        <c:barDir val="col"/>
        <c:grouping val="clustered"/>
        <c:varyColors val="0"/>
        <c:ser>
          <c:idx val="1"/>
          <c:order val="0"/>
          <c:tx>
            <c:strRef>
              <c:f>'Fields of Practice'!$B$20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Practice'!$B$21:$B$25</c:f>
              <c:numCache/>
            </c:numRef>
          </c:val>
        </c:ser>
        <c:ser>
          <c:idx val="0"/>
          <c:order val="1"/>
          <c:tx>
            <c:strRef>
              <c:f>'Fields of Practice'!$C$20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Practice'!$A$21:$A$25</c:f>
              <c:strCache/>
            </c:strRef>
          </c:cat>
          <c:val>
            <c:numRef>
              <c:f>'Fields of Practice'!$C$21:$C$25</c:f>
              <c:numCache/>
            </c:numRef>
          </c:val>
        </c:ser>
        <c:gapWidth val="219"/>
        <c:axId val="8758966"/>
        <c:axId val="11721831"/>
      </c:barChart>
      <c:catAx>
        <c:axId val="875896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1721831"/>
        <c:crosses val="autoZero"/>
        <c:auto val="1"/>
        <c:lblOffset val="100"/>
        <c:tickLblSkip val="1"/>
        <c:noMultiLvlLbl val="0"/>
      </c:catAx>
      <c:valAx>
        <c:axId val="11721831"/>
        <c:scaling>
          <c:orientation val="minMax"/>
          <c:min val="2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8758966"/>
        <c:crossesAt val="1"/>
        <c:crossBetween val="between"/>
        <c:dispUnits/>
      </c:valAx>
      <c:spPr>
        <a:noFill/>
        <a:ln>
          <a:noFill/>
        </a:ln>
      </c:spPr>
    </c:plotArea>
    <c:legend>
      <c:legendPos val="b"/>
      <c:layout>
        <c:manualLayout>
          <c:xMode val="edge"/>
          <c:yMode val="edge"/>
          <c:x val="0.119"/>
          <c:y val="0.926"/>
          <c:w val="0.526"/>
          <c:h val="0.074"/>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LD Nurses - In Year Comparison</a:t>
            </a:r>
          </a:p>
        </c:rich>
      </c:tx>
      <c:layout>
        <c:manualLayout>
          <c:xMode val="factor"/>
          <c:yMode val="factor"/>
          <c:x val="-0.02925"/>
          <c:y val="0.02575"/>
        </c:manualLayout>
      </c:layout>
      <c:spPr>
        <a:noFill/>
        <a:ln>
          <a:noFill/>
        </a:ln>
      </c:spPr>
    </c:title>
    <c:plotArea>
      <c:layout>
        <c:manualLayout>
          <c:xMode val="edge"/>
          <c:yMode val="edge"/>
          <c:x val="0.04925"/>
          <c:y val="-0.0035"/>
          <c:w val="0.92375"/>
          <c:h val="0.97125"/>
        </c:manualLayout>
      </c:layout>
      <c:barChart>
        <c:barDir val="col"/>
        <c:grouping val="clustered"/>
        <c:varyColors val="0"/>
        <c:ser>
          <c:idx val="1"/>
          <c:order val="0"/>
          <c:tx>
            <c:strRef>
              <c:f>'Fields of Practice'!$B$35</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Practice'!$B$36:$B$40</c:f>
              <c:numCache/>
            </c:numRef>
          </c:val>
        </c:ser>
        <c:ser>
          <c:idx val="0"/>
          <c:order val="1"/>
          <c:tx>
            <c:strRef>
              <c:f>'Fields of Practice'!$C$35</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Practice'!$A$36:$A$40</c:f>
              <c:strCache/>
            </c:strRef>
          </c:cat>
          <c:val>
            <c:numRef>
              <c:f>'Fields of Practice'!$C$36:$C$40</c:f>
              <c:numCache/>
            </c:numRef>
          </c:val>
        </c:ser>
        <c:gapWidth val="219"/>
        <c:axId val="38387616"/>
        <c:axId val="9944225"/>
      </c:barChart>
      <c:catAx>
        <c:axId val="38387616"/>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9944225"/>
        <c:crosses val="autoZero"/>
        <c:auto val="1"/>
        <c:lblOffset val="100"/>
        <c:tickLblSkip val="1"/>
        <c:noMultiLvlLbl val="0"/>
      </c:catAx>
      <c:valAx>
        <c:axId val="99442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8387616"/>
        <c:crossesAt val="1"/>
        <c:crossBetween val="between"/>
        <c:dispUnits/>
        <c:majorUnit val="50"/>
      </c:valAx>
      <c:spPr>
        <a:noFill/>
        <a:ln>
          <a:noFill/>
        </a:ln>
      </c:spPr>
    </c:plotArea>
    <c:legend>
      <c:legendPos val="b"/>
      <c:layout>
        <c:manualLayout>
          <c:xMode val="edge"/>
          <c:yMode val="edge"/>
          <c:x val="0.1285"/>
          <c:y val="0.92575"/>
          <c:w val="0.51375"/>
          <c:h val="0.0742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MH Nurses - In Year Comparison</a:t>
            </a:r>
          </a:p>
        </c:rich>
      </c:tx>
      <c:layout>
        <c:manualLayout>
          <c:xMode val="factor"/>
          <c:yMode val="factor"/>
          <c:x val="-0.026"/>
          <c:y val="0.04475"/>
        </c:manualLayout>
      </c:layout>
      <c:spPr>
        <a:noFill/>
        <a:ln>
          <a:noFill/>
        </a:ln>
      </c:spPr>
    </c:title>
    <c:plotArea>
      <c:layout>
        <c:manualLayout>
          <c:xMode val="edge"/>
          <c:yMode val="edge"/>
          <c:x val="0.04925"/>
          <c:y val="-0.003"/>
          <c:w val="0.92375"/>
          <c:h val="0.97025"/>
        </c:manualLayout>
      </c:layout>
      <c:barChart>
        <c:barDir val="col"/>
        <c:grouping val="clustered"/>
        <c:varyColors val="0"/>
        <c:ser>
          <c:idx val="1"/>
          <c:order val="0"/>
          <c:tx>
            <c:strRef>
              <c:f>'Fields of Practice'!$B$50</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Practice'!$B$51:$B$55</c:f>
              <c:numCache/>
            </c:numRef>
          </c:val>
        </c:ser>
        <c:ser>
          <c:idx val="0"/>
          <c:order val="1"/>
          <c:tx>
            <c:strRef>
              <c:f>'Fields of Practice'!$C$50</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'Fields of Practice'!$A$51:$A$55</c:f>
              <c:strCache/>
            </c:strRef>
          </c:cat>
          <c:val>
            <c:numRef>
              <c:f>'Fields of Practice'!$C$51:$C$55</c:f>
              <c:numCache/>
            </c:numRef>
          </c:val>
        </c:ser>
        <c:gapWidth val="219"/>
        <c:axId val="22389162"/>
        <c:axId val="175867"/>
      </c:barChart>
      <c:catAx>
        <c:axId val="22389162"/>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5867"/>
        <c:crosses val="autoZero"/>
        <c:auto val="1"/>
        <c:lblOffset val="100"/>
        <c:tickLblSkip val="1"/>
        <c:noMultiLvlLbl val="0"/>
      </c:catAx>
      <c:valAx>
        <c:axId val="175867"/>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2389162"/>
        <c:crossesAt val="1"/>
        <c:crossBetween val="between"/>
        <c:dispUnits/>
        <c:majorUnit val="250"/>
      </c:valAx>
      <c:spPr>
        <a:noFill/>
        <a:ln>
          <a:noFill/>
        </a:ln>
      </c:spPr>
    </c:plotArea>
    <c:legend>
      <c:legendPos val="b"/>
      <c:layout>
        <c:manualLayout>
          <c:xMode val="edge"/>
          <c:yMode val="edge"/>
          <c:x val="0.161"/>
          <c:y val="0.92625"/>
          <c:w val="0.483"/>
          <c:h val="0.073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222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Wal!$B$4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Wal!$C$5:$C$9</c:f>
              <c:numCache/>
            </c:numRef>
          </c:val>
        </c:ser>
        <c:ser>
          <c:idx val="1"/>
          <c:order val="1"/>
          <c:tx>
            <c:strRef>
              <c:f>Wal!$C$4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Wal!$B$5:$B$9</c:f>
              <c:numCache/>
            </c:numRef>
          </c:val>
        </c:ser>
        <c:overlap val="-27"/>
        <c:gapWidth val="219"/>
        <c:axId val="24511208"/>
        <c:axId val="19274281"/>
      </c:barChart>
      <c:catAx>
        <c:axId val="24511208"/>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9274281"/>
        <c:crosses val="autoZero"/>
        <c:auto val="1"/>
        <c:lblOffset val="100"/>
        <c:tickLblSkip val="1"/>
        <c:noMultiLvlLbl val="0"/>
      </c:catAx>
      <c:valAx>
        <c:axId val="19274281"/>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4511208"/>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75"/>
          <c:y val="0.9397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12 months</a:t>
            </a:r>
          </a:p>
        </c:rich>
      </c:tx>
      <c:layout>
        <c:manualLayout>
          <c:xMode val="factor"/>
          <c:yMode val="factor"/>
          <c:x val="0.018"/>
          <c:y val="0.0212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Wal!$B$21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Wal!$B$22:$B$26</c:f>
              <c:numCache/>
            </c:numRef>
          </c:val>
        </c:ser>
        <c:ser>
          <c:idx val="1"/>
          <c:order val="1"/>
          <c:tx>
            <c:strRef>
              <c:f>Wal!$C$21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Wal!$C$22:$C$26</c:f>
              <c:numCache/>
            </c:numRef>
          </c:val>
        </c:ser>
        <c:overlap val="-27"/>
        <c:gapWidth val="219"/>
        <c:axId val="39250802"/>
        <c:axId val="17712899"/>
      </c:barChart>
      <c:catAx>
        <c:axId val="3925080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17712899"/>
        <c:crosses val="autoZero"/>
        <c:auto val="1"/>
        <c:lblOffset val="100"/>
        <c:tickLblSkip val="1"/>
        <c:noMultiLvlLbl val="0"/>
      </c:catAx>
      <c:valAx>
        <c:axId val="1771289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9250802"/>
        <c:crossesAt val="1"/>
        <c:crossBetween val="between"/>
        <c:dispUnits/>
      </c:valAx>
      <c:spPr>
        <a:noFill/>
        <a:ln>
          <a:noFill/>
        </a:ln>
      </c:spPr>
    </c:plotArea>
    <c:legend>
      <c:legendPos val="b"/>
      <c:layout>
        <c:manualLayout>
          <c:xMode val="edge"/>
          <c:yMode val="edge"/>
          <c:x val="0.10475"/>
          <c:y val="0.9545"/>
          <c:w val="0.494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12 months</a:t>
            </a:r>
          </a:p>
        </c:rich>
      </c:tx>
      <c:layout>
        <c:manualLayout>
          <c:xMode val="factor"/>
          <c:yMode val="factor"/>
          <c:x val="0.012"/>
          <c:y val="-0.003"/>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Wal!$C$44</c:f>
              <c:strCache>
                <c:ptCount val="1"/>
                <c:pt idx="0">
                  <c:v>12 Months to 31st March</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Wal!$A$45:$A$49</c:f>
              <c:strCache/>
            </c:strRef>
          </c:cat>
          <c:val>
            <c:numRef>
              <c:f>Wal!$C$45:$C$49</c:f>
              <c:numCache/>
            </c:numRef>
          </c:val>
        </c:ser>
        <c:ser>
          <c:idx val="1"/>
          <c:order val="1"/>
          <c:tx>
            <c:strRef>
              <c:f>Wal!$B$44</c:f>
              <c:strCache>
                <c:ptCount val="1"/>
                <c:pt idx="0">
                  <c:v>12 Months to 30th September</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Wal!$A$45:$A$49</c:f>
              <c:strCache/>
            </c:strRef>
          </c:cat>
          <c:val>
            <c:numRef>
              <c:f>Wal!$B$45:$B$49</c:f>
              <c:numCache/>
            </c:numRef>
          </c:val>
        </c:ser>
        <c:overlap val="-27"/>
        <c:gapWidth val="219"/>
        <c:axId val="25198364"/>
        <c:axId val="25458685"/>
      </c:barChart>
      <c:catAx>
        <c:axId val="2519836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25458685"/>
        <c:crosses val="autoZero"/>
        <c:auto val="1"/>
        <c:lblOffset val="100"/>
        <c:tickLblSkip val="1"/>
        <c:noMultiLvlLbl val="0"/>
      </c:catAx>
      <c:valAx>
        <c:axId val="25458685"/>
        <c:scaling>
          <c:orientation val="minMax"/>
          <c:max val="17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5198364"/>
        <c:crossesAt val="1"/>
        <c:crossBetween val="between"/>
        <c:dispUnits/>
      </c:valAx>
      <c:spPr>
        <a:noFill/>
        <a:ln>
          <a:noFill/>
        </a:ln>
      </c:spPr>
    </c:plotArea>
    <c:legend>
      <c:legendPos val="b"/>
      <c:layout>
        <c:manualLayout>
          <c:xMode val="edge"/>
          <c:yMode val="edge"/>
          <c:x val="0.112"/>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Initial Registration in Wales</a:t>
            </a:r>
          </a:p>
        </c:rich>
      </c:tx>
      <c:layout>
        <c:manualLayout>
          <c:xMode val="factor"/>
          <c:yMode val="factor"/>
          <c:x val="-0.02225"/>
          <c:y val="0.04425"/>
        </c:manualLayout>
      </c:layout>
      <c:spPr>
        <a:noFill/>
        <a:ln>
          <a:noFill/>
        </a:ln>
      </c:spPr>
    </c:title>
    <c:plotArea>
      <c:layout>
        <c:manualLayout>
          <c:xMode val="edge"/>
          <c:yMode val="edge"/>
          <c:x val="0.09725"/>
          <c:y val="0.02875"/>
          <c:w val="0.87525"/>
          <c:h val="0.91775"/>
        </c:manualLayout>
      </c:layout>
      <c:barChart>
        <c:barDir val="col"/>
        <c:grouping val="clustered"/>
        <c:varyColors val="0"/>
        <c:ser>
          <c:idx val="2"/>
          <c:order val="0"/>
          <c:tx>
            <c:strRef>
              <c:f>Wal!$B$4</c:f>
              <c:strCache>
                <c:ptCount val="1"/>
                <c:pt idx="0">
                  <c:v>As on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Wal!$C$5:$C$9</c:f>
              <c:numCache/>
            </c:numRef>
          </c:val>
        </c:ser>
        <c:ser>
          <c:idx val="1"/>
          <c:order val="1"/>
          <c:tx>
            <c:strRef>
              <c:f>Wal!$C$4</c:f>
              <c:strCache>
                <c:ptCount val="1"/>
                <c:pt idx="0">
                  <c:v>As on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Wal!$A$5:$A$9</c:f>
              <c:strCache/>
            </c:strRef>
          </c:cat>
          <c:val>
            <c:numRef>
              <c:f>Wal!$B$5:$B$9</c:f>
              <c:numCache/>
            </c:numRef>
          </c:val>
        </c:ser>
        <c:overlap val="-27"/>
        <c:gapWidth val="219"/>
        <c:axId val="27801574"/>
        <c:axId val="48887575"/>
      </c:barChart>
      <c:catAx>
        <c:axId val="27801574"/>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8887575"/>
        <c:crosses val="autoZero"/>
        <c:auto val="1"/>
        <c:lblOffset val="100"/>
        <c:tickLblSkip val="1"/>
        <c:noMultiLvlLbl val="0"/>
      </c:catAx>
      <c:valAx>
        <c:axId val="4888757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27801574"/>
        <c:crossesAt val="1"/>
        <c:crossBetween val="between"/>
        <c:dispUnits>
          <c:builtInUnit val="thousands"/>
          <c:dispUnitsLbl>
            <c:layout>
              <c:manualLayout>
                <c:xMode val="edge"/>
                <c:yMode val="edge"/>
                <c:x val="-0.03325"/>
                <c:y val="0.141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14275"/>
          <c:y val="0.93975"/>
          <c:w val="0.474"/>
          <c:h val="0.050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First Time Joiners from Wales per 12 months</a:t>
            </a:r>
          </a:p>
        </c:rich>
      </c:tx>
      <c:layout>
        <c:manualLayout>
          <c:xMode val="factor"/>
          <c:yMode val="factor"/>
          <c:x val="0.018"/>
          <c:y val="0.02125"/>
        </c:manualLayout>
      </c:layout>
      <c:spPr>
        <a:noFill/>
        <a:ln>
          <a:noFill/>
        </a:ln>
      </c:spPr>
    </c:title>
    <c:plotArea>
      <c:layout>
        <c:manualLayout>
          <c:xMode val="edge"/>
          <c:yMode val="edge"/>
          <c:x val="0.05275"/>
          <c:y val="0.01575"/>
          <c:w val="0.89725"/>
          <c:h val="0.9435"/>
        </c:manualLayout>
      </c:layout>
      <c:barChart>
        <c:barDir val="col"/>
        <c:grouping val="clustered"/>
        <c:varyColors val="0"/>
        <c:ser>
          <c:idx val="2"/>
          <c:order val="0"/>
          <c:tx>
            <c:strRef>
              <c:f>Wal!$B$21</c:f>
              <c:strCache>
                <c:ptCount val="1"/>
                <c:pt idx="0">
                  <c:v>12 Months to 30th September</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Wal!$B$22:$B$26</c:f>
              <c:numCache/>
            </c:numRef>
          </c:val>
        </c:ser>
        <c:ser>
          <c:idx val="1"/>
          <c:order val="1"/>
          <c:tx>
            <c:strRef>
              <c:f>Wal!$C$21</c:f>
              <c:strCache>
                <c:ptCount val="1"/>
                <c:pt idx="0">
                  <c:v>12 Months to 31st March</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Wal!$A$22:$A$26</c:f>
              <c:strCache/>
            </c:strRef>
          </c:cat>
          <c:val>
            <c:numRef>
              <c:f>Wal!$C$22:$C$26</c:f>
              <c:numCache/>
            </c:numRef>
          </c:val>
        </c:ser>
        <c:overlap val="-27"/>
        <c:gapWidth val="219"/>
        <c:axId val="37334992"/>
        <c:axId val="470609"/>
      </c:barChart>
      <c:catAx>
        <c:axId val="3733499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470609"/>
        <c:crosses val="autoZero"/>
        <c:auto val="1"/>
        <c:lblOffset val="100"/>
        <c:tickLblSkip val="1"/>
        <c:noMultiLvlLbl val="0"/>
      </c:catAx>
      <c:valAx>
        <c:axId val="470609"/>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37334992"/>
        <c:crossesAt val="1"/>
        <c:crossBetween val="between"/>
        <c:dispUnits/>
      </c:valAx>
      <c:spPr>
        <a:noFill/>
        <a:ln>
          <a:noFill/>
        </a:ln>
      </c:spPr>
    </c:plotArea>
    <c:legend>
      <c:legendPos val="b"/>
      <c:layout>
        <c:manualLayout>
          <c:xMode val="edge"/>
          <c:yMode val="edge"/>
          <c:x val="0.10475"/>
          <c:y val="0.9545"/>
          <c:w val="0.49475"/>
          <c:h val="0.045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333333"/>
                </a:solidFill>
              </a:rPr>
              <a:t>Leavers from Wales per 12 months</a:t>
            </a:r>
          </a:p>
        </c:rich>
      </c:tx>
      <c:layout>
        <c:manualLayout>
          <c:xMode val="factor"/>
          <c:yMode val="factor"/>
          <c:x val="0.012"/>
          <c:y val="-0.003"/>
        </c:manualLayout>
      </c:layout>
      <c:spPr>
        <a:noFill/>
        <a:ln>
          <a:noFill/>
        </a:ln>
      </c:spPr>
    </c:title>
    <c:plotArea>
      <c:layout>
        <c:manualLayout>
          <c:xMode val="edge"/>
          <c:yMode val="edge"/>
          <c:x val="0.05275"/>
          <c:y val="0.0135"/>
          <c:w val="0.8975"/>
          <c:h val="0.94375"/>
        </c:manualLayout>
      </c:layout>
      <c:barChart>
        <c:barDir val="col"/>
        <c:grouping val="clustered"/>
        <c:varyColors val="0"/>
        <c:ser>
          <c:idx val="2"/>
          <c:order val="0"/>
          <c:tx>
            <c:strRef>
              <c:f>Wal!$C$44</c:f>
              <c:strCache>
                <c:ptCount val="1"/>
                <c:pt idx="0">
                  <c:v>12 Months to 31st March</c:v>
                </c:pt>
              </c:strCache>
            </c:strRef>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Wal!$A$45:$A$49</c:f>
              <c:strCache/>
            </c:strRef>
          </c:cat>
          <c:val>
            <c:numRef>
              <c:f>Wal!$C$45:$C$49</c:f>
              <c:numCache/>
            </c:numRef>
          </c:val>
        </c:ser>
        <c:ser>
          <c:idx val="1"/>
          <c:order val="1"/>
          <c:tx>
            <c:strRef>
              <c:f>Wal!$B$44</c:f>
              <c:strCache>
                <c:ptCount val="1"/>
                <c:pt idx="0">
                  <c:v>12 Months to 30th September</c:v>
                </c:pt>
              </c:strCache>
            </c:strRef>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Wal!$A$45:$A$49</c:f>
              <c:strCache/>
            </c:strRef>
          </c:cat>
          <c:val>
            <c:numRef>
              <c:f>Wal!$B$45:$B$49</c:f>
              <c:numCache/>
            </c:numRef>
          </c:val>
        </c:ser>
        <c:overlap val="-27"/>
        <c:gapWidth val="219"/>
        <c:axId val="4235482"/>
        <c:axId val="38119339"/>
      </c:barChart>
      <c:catAx>
        <c:axId val="4235482"/>
        <c:scaling>
          <c:orientation val="minMax"/>
        </c:scaling>
        <c:axPos val="b"/>
        <c:delete val="0"/>
        <c:numFmt formatCode="General"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38119339"/>
        <c:crosses val="autoZero"/>
        <c:auto val="1"/>
        <c:lblOffset val="100"/>
        <c:tickLblSkip val="1"/>
        <c:noMultiLvlLbl val="0"/>
      </c:catAx>
      <c:valAx>
        <c:axId val="38119339"/>
        <c:scaling>
          <c:orientation val="minMax"/>
          <c:max val="1700"/>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4235482"/>
        <c:crossesAt val="1"/>
        <c:crossBetween val="between"/>
        <c:dispUnits/>
      </c:valAx>
      <c:spPr>
        <a:noFill/>
        <a:ln>
          <a:noFill/>
        </a:ln>
      </c:spPr>
    </c:plotArea>
    <c:legend>
      <c:legendPos val="b"/>
      <c:layout>
        <c:manualLayout>
          <c:xMode val="edge"/>
          <c:yMode val="edge"/>
          <c:x val="0.112"/>
          <c:y val="0.9495"/>
          <c:w val="0.518"/>
          <c:h val="0.050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Female Registrants - In Year Comparison</a:t>
            </a:r>
          </a:p>
        </c:rich>
      </c:tx>
      <c:layout>
        <c:manualLayout>
          <c:xMode val="factor"/>
          <c:yMode val="factor"/>
          <c:x val="0.03225"/>
          <c:y val="0.04175"/>
        </c:manualLayout>
      </c:layout>
      <c:spPr>
        <a:noFill/>
        <a:ln>
          <a:noFill/>
        </a:ln>
      </c:spPr>
    </c:title>
    <c:plotArea>
      <c:layout>
        <c:manualLayout>
          <c:xMode val="edge"/>
          <c:yMode val="edge"/>
          <c:x val="0.06225"/>
          <c:y val="-0.0075"/>
          <c:w val="0.914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(Gender!$B$5,Gender!$D$5,Gender!$F$5,Gender!$H$5,Gender!$J$5)</c:f>
              <c:numCache/>
            </c:numRef>
          </c:val>
        </c:ser>
        <c:ser>
          <c:idx val="1"/>
          <c:order val="1"/>
          <c:tx>
            <c:v>March</c:v>
          </c:tx>
          <c:spPr>
            <a:solidFill>
              <a:srgbClr val="00484E"/>
            </a:solidFill>
            <a:ln w="12700">
              <a:solidFill>
                <a:srgbClr val="33CCCC"/>
              </a:solid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(Gender!$C$5,Gender!$E$5,Gender!$G$5,Gender!$I$5,Gender!$K$5)</c:f>
              <c:numCache/>
            </c:numRef>
          </c:val>
        </c:ser>
        <c:gapWidth val="219"/>
        <c:axId val="7529732"/>
        <c:axId val="658725"/>
      </c:barChart>
      <c:catAx>
        <c:axId val="7529732"/>
        <c:scaling>
          <c:orientation val="minMax"/>
        </c:scaling>
        <c:axPos val="b"/>
        <c:delete val="0"/>
        <c:numFmt formatCode="yyyy" sourceLinked="0"/>
        <c:majorTickMark val="none"/>
        <c:minorTickMark val="none"/>
        <c:tickLblPos val="nextTo"/>
        <c:spPr>
          <a:ln w="3175">
            <a:solidFill>
              <a:srgbClr val="C0C0C0"/>
            </a:solidFill>
          </a:ln>
        </c:spPr>
        <c:txPr>
          <a:bodyPr vert="horz" rot="0"/>
          <a:lstStyle/>
          <a:p>
            <a:pPr>
              <a:defRPr lang="en-US" cap="none" sz="900" b="0" i="0" u="none" baseline="0">
                <a:solidFill>
                  <a:srgbClr val="333333"/>
                </a:solidFill>
              </a:defRPr>
            </a:pPr>
          </a:p>
        </c:txPr>
        <c:crossAx val="658725"/>
        <c:crosses val="autoZero"/>
        <c:auto val="1"/>
        <c:lblOffset val="100"/>
        <c:tickLblSkip val="1"/>
        <c:noMultiLvlLbl val="0"/>
      </c:catAx>
      <c:valAx>
        <c:axId val="658725"/>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7529732"/>
        <c:crossesAt val="1"/>
        <c:crossBetween val="between"/>
        <c:dispUnits>
          <c:builtInUnit val="thousands"/>
          <c:dispUnitsLbl>
            <c:layout>
              <c:manualLayout>
                <c:xMode val="edge"/>
                <c:yMode val="edge"/>
                <c:x val="-0.025"/>
                <c:y val="0.13475"/>
              </c:manualLayout>
            </c:layout>
            <c:spPr>
              <a:noFill/>
              <a:ln>
                <a:noFill/>
              </a:ln>
            </c:spPr>
            <c:txPr>
              <a:bodyPr vert="horz" rot="-5400000"/>
              <a:lstStyle/>
              <a:p>
                <a:pPr>
                  <a:defRPr lang="en-US" cap="none" b="1" u="none" baseline="0">
                    <a:solidFill>
                      <a:srgbClr val="000000"/>
                    </a:solidFill>
                  </a:defRPr>
                </a:pPr>
              </a:p>
            </c:txPr>
          </c:dispUnitsLbl>
        </c:dispUnits>
        <c:majorUnit val="1000"/>
      </c:valAx>
      <c:spPr>
        <a:noFill/>
        <a:ln>
          <a:noFill/>
        </a:ln>
      </c:spPr>
    </c:plotArea>
    <c:legend>
      <c:legendPos val="b"/>
      <c:layout>
        <c:manualLayout>
          <c:xMode val="edge"/>
          <c:yMode val="edge"/>
          <c:x val="0.35825"/>
          <c:y val="0.93025"/>
          <c:w val="0.2797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solidFill>
                  <a:srgbClr val="333333"/>
                </a:solidFill>
              </a:rPr>
              <a:t>Total Male Registrants - In Year Comparison</a:t>
            </a:r>
          </a:p>
        </c:rich>
      </c:tx>
      <c:layout>
        <c:manualLayout>
          <c:xMode val="factor"/>
          <c:yMode val="factor"/>
          <c:x val="-0.002"/>
          <c:y val="0.014"/>
        </c:manualLayout>
      </c:layout>
      <c:spPr>
        <a:noFill/>
        <a:ln>
          <a:noFill/>
        </a:ln>
      </c:spPr>
    </c:title>
    <c:plotArea>
      <c:layout>
        <c:manualLayout>
          <c:xMode val="edge"/>
          <c:yMode val="edge"/>
          <c:x val="0.0295"/>
          <c:y val="-0.0075"/>
          <c:w val="0.97425"/>
          <c:h val="0.98375"/>
        </c:manualLayout>
      </c:layout>
      <c:barChart>
        <c:barDir val="col"/>
        <c:grouping val="clustered"/>
        <c:varyColors val="0"/>
        <c:ser>
          <c:idx val="0"/>
          <c:order val="0"/>
          <c:tx>
            <c:v>September</c:v>
          </c:tx>
          <c:spPr>
            <a:solidFill>
              <a:srgbClr val="00B7C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B7C6"/>
              </a:solidFill>
              <a:ln w="3175">
                <a:noFill/>
              </a:ln>
            </c:spPr>
          </c:dPt>
          <c:cat>
            <c:strRef>
              <c:f>'Registration Type'!$B$13:$B$17</c:f>
              <c:strCache>
                <c:ptCount val="5"/>
                <c:pt idx="0">
                  <c:v>2016-17</c:v>
                </c:pt>
                <c:pt idx="1">
                  <c:v>2017-18</c:v>
                </c:pt>
                <c:pt idx="2">
                  <c:v>2018-19</c:v>
                </c:pt>
                <c:pt idx="3">
                  <c:v>2019-20</c:v>
                </c:pt>
                <c:pt idx="4">
                  <c:v>2020-21</c:v>
                </c:pt>
              </c:strCache>
            </c:strRef>
          </c:cat>
          <c:val>
            <c:numRef>
              <c:f>(Gender!$B$6,Gender!$D$6,Gender!$F$6,Gender!$H$6,Gender!$J$6)</c:f>
              <c:numCache/>
            </c:numRef>
          </c:val>
        </c:ser>
        <c:ser>
          <c:idx val="1"/>
          <c:order val="1"/>
          <c:tx>
            <c:v>March</c:v>
          </c:tx>
          <c:spPr>
            <a:solidFill>
              <a:srgbClr val="00484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'Registration Type'!$B$13:$B$17</c:f>
              <c:strCache>
                <c:ptCount val="5"/>
                <c:pt idx="0">
                  <c:v>2016-17</c:v>
                </c:pt>
                <c:pt idx="1">
                  <c:v>2017-18</c:v>
                </c:pt>
                <c:pt idx="2">
                  <c:v>2018-19</c:v>
                </c:pt>
                <c:pt idx="3">
                  <c:v>2019-20</c:v>
                </c:pt>
                <c:pt idx="4">
                  <c:v>2020-21</c:v>
                </c:pt>
              </c:strCache>
            </c:strRef>
          </c:cat>
          <c:val>
            <c:numRef>
              <c:f>(Gender!$C$6,Gender!$E$6,Gender!$G$6,Gender!$I$6,Gender!$K$6)</c:f>
              <c:numCache/>
            </c:numRef>
          </c:val>
        </c:ser>
        <c:gapWidth val="219"/>
        <c:axId val="5928526"/>
        <c:axId val="53356735"/>
      </c:barChart>
      <c:dateAx>
        <c:axId val="5928526"/>
        <c:scaling>
          <c:orientation val="minMax"/>
        </c:scaling>
        <c:axPos val="b"/>
        <c:delete val="0"/>
        <c:numFmt formatCode="yyyy" sourceLinked="0"/>
        <c:majorTickMark val="none"/>
        <c:minorTickMark val="none"/>
        <c:tickLblPos val="nextTo"/>
        <c:spPr>
          <a:ln w="3175">
            <a:solidFill>
              <a:srgbClr val="C0C0C0"/>
            </a:solidFill>
          </a:ln>
        </c:spPr>
        <c:txPr>
          <a:bodyPr/>
          <a:lstStyle/>
          <a:p>
            <a:pPr>
              <a:defRPr lang="en-US" cap="none" sz="900" b="0" i="0" u="none" baseline="0">
                <a:solidFill>
                  <a:srgbClr val="333333"/>
                </a:solidFill>
              </a:defRPr>
            </a:pPr>
          </a:p>
        </c:txPr>
        <c:crossAx val="53356735"/>
        <c:crosses val="autoZero"/>
        <c:auto val="0"/>
        <c:baseTimeUnit val="years"/>
        <c:majorUnit val="1"/>
        <c:majorTimeUnit val="years"/>
        <c:minorUnit val="3"/>
        <c:minorTimeUnit val="days"/>
        <c:noMultiLvlLbl val="0"/>
      </c:dateAx>
      <c:valAx>
        <c:axId val="53356735"/>
        <c:scaling>
          <c:orientation val="minMax"/>
          <c:min val="300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a:lstStyle/>
          <a:p>
            <a:pPr>
              <a:defRPr lang="en-US" cap="none" sz="900" b="0" i="0" u="none" baseline="0">
                <a:solidFill>
                  <a:srgbClr val="333333"/>
                </a:solidFill>
              </a:defRPr>
            </a:pPr>
          </a:p>
        </c:txPr>
        <c:crossAx val="5928526"/>
        <c:crossesAt val="1"/>
        <c:crossBetween val="between"/>
        <c:dispUnits/>
        <c:majorUnit val="200"/>
      </c:valAx>
      <c:spPr>
        <a:noFill/>
        <a:ln>
          <a:noFill/>
        </a:ln>
      </c:spPr>
    </c:plotArea>
    <c:legend>
      <c:legendPos val="b"/>
      <c:layout>
        <c:manualLayout>
          <c:xMode val="edge"/>
          <c:yMode val="edge"/>
          <c:x val="0.35775"/>
          <c:y val="0.93025"/>
          <c:w val="0.2825"/>
          <c:h val="0.06975"/>
        </c:manualLayout>
      </c:layout>
      <c:overlay val="0"/>
      <c:spPr>
        <a:noFill/>
        <a:ln w="3175">
          <a:noFill/>
        </a:ln>
      </c:spPr>
      <c:txPr>
        <a:bodyPr vert="horz" rot="0"/>
        <a:lstStyle/>
        <a:p>
          <a:pPr>
            <a:defRPr lang="en-US" cap="none" sz="900" b="0" i="0" u="none" baseline="0">
              <a:solidFill>
                <a:srgbClr val="333333"/>
              </a:solidFil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 Id="rId3" Type="http://schemas.openxmlformats.org/officeDocument/2006/relationships/chart" Target="/xl/charts/chart4.xml" /><Relationship Id="rId4" Type="http://schemas.openxmlformats.org/officeDocument/2006/relationships/chart" Target="/xl/charts/chart5.xml" /><Relationship Id="rId5" Type="http://schemas.openxmlformats.org/officeDocument/2006/relationships/chart" Target="/xl/charts/chart6.xml" /><Relationship Id="rId6" Type="http://schemas.openxmlformats.org/officeDocument/2006/relationships/chart" Target="/xl/charts/chart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2.xml" /><Relationship Id="rId2" Type="http://schemas.openxmlformats.org/officeDocument/2006/relationships/chart" Target="/xl/charts/chart13.xml" /><Relationship Id="rId3" Type="http://schemas.openxmlformats.org/officeDocument/2006/relationships/chart" Target="/xl/charts/chart14.xml" /><Relationship Id="rId4"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219075</xdr:colOff>
      <xdr:row>18</xdr:row>
      <xdr:rowOff>0</xdr:rowOff>
    </xdr:from>
    <xdr:to>
      <xdr:col>8</xdr:col>
      <xdr:colOff>638175</xdr:colOff>
      <xdr:row>35</xdr:row>
      <xdr:rowOff>57150</xdr:rowOff>
    </xdr:to>
    <xdr:graphicFrame>
      <xdr:nvGraphicFramePr>
        <xdr:cNvPr id="1" name="Chart 1"/>
        <xdr:cNvGraphicFramePr/>
      </xdr:nvGraphicFramePr>
      <xdr:xfrm>
        <a:off x="2524125" y="3857625"/>
        <a:ext cx="5667375" cy="32956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76200</xdr:colOff>
      <xdr:row>2</xdr:row>
      <xdr:rowOff>123825</xdr:rowOff>
    </xdr:from>
    <xdr:to>
      <xdr:col>12</xdr:col>
      <xdr:colOff>723900</xdr:colOff>
      <xdr:row>16</xdr:row>
      <xdr:rowOff>152400</xdr:rowOff>
    </xdr:to>
    <xdr:graphicFrame>
      <xdr:nvGraphicFramePr>
        <xdr:cNvPr id="1" name="Chart 1"/>
        <xdr:cNvGraphicFramePr/>
      </xdr:nvGraphicFramePr>
      <xdr:xfrm>
        <a:off x="4857750" y="533400"/>
        <a:ext cx="6496050" cy="3095625"/>
      </xdr:xfrm>
      <a:graphic>
        <a:graphicData uri="http://schemas.openxmlformats.org/drawingml/2006/chart">
          <c:chart xmlns:c="http://schemas.openxmlformats.org/drawingml/2006/chart" r:id="rId1"/>
        </a:graphicData>
      </a:graphic>
    </xdr:graphicFrame>
    <xdr:clientData/>
  </xdr:twoCellAnchor>
  <xdr:twoCellAnchor>
    <xdr:from>
      <xdr:col>5</xdr:col>
      <xdr:colOff>66675</xdr:colOff>
      <xdr:row>19</xdr:row>
      <xdr:rowOff>66675</xdr:rowOff>
    </xdr:from>
    <xdr:to>
      <xdr:col>12</xdr:col>
      <xdr:colOff>676275</xdr:colOff>
      <xdr:row>33</xdr:row>
      <xdr:rowOff>28575</xdr:rowOff>
    </xdr:to>
    <xdr:graphicFrame>
      <xdr:nvGraphicFramePr>
        <xdr:cNvPr id="2" name="Chart 2"/>
        <xdr:cNvGraphicFramePr/>
      </xdr:nvGraphicFramePr>
      <xdr:xfrm>
        <a:off x="4848225" y="4143375"/>
        <a:ext cx="6457950" cy="3228975"/>
      </xdr:xfrm>
      <a:graphic>
        <a:graphicData uri="http://schemas.openxmlformats.org/drawingml/2006/chart">
          <c:chart xmlns:c="http://schemas.openxmlformats.org/drawingml/2006/chart" r:id="rId2"/>
        </a:graphicData>
      </a:graphic>
    </xdr:graphicFrame>
    <xdr:clientData/>
  </xdr:twoCellAnchor>
  <xdr:twoCellAnchor>
    <xdr:from>
      <xdr:col>5</xdr:col>
      <xdr:colOff>57150</xdr:colOff>
      <xdr:row>42</xdr:row>
      <xdr:rowOff>38100</xdr:rowOff>
    </xdr:from>
    <xdr:to>
      <xdr:col>12</xdr:col>
      <xdr:colOff>676275</xdr:colOff>
      <xdr:row>56</xdr:row>
      <xdr:rowOff>57150</xdr:rowOff>
    </xdr:to>
    <xdr:graphicFrame>
      <xdr:nvGraphicFramePr>
        <xdr:cNvPr id="3" name="Chart 3"/>
        <xdr:cNvGraphicFramePr/>
      </xdr:nvGraphicFramePr>
      <xdr:xfrm>
        <a:off x="4838700" y="9420225"/>
        <a:ext cx="6467475" cy="3286125"/>
      </xdr:xfrm>
      <a:graphic>
        <a:graphicData uri="http://schemas.openxmlformats.org/drawingml/2006/chart">
          <c:chart xmlns:c="http://schemas.openxmlformats.org/drawingml/2006/chart" r:id="rId3"/>
        </a:graphicData>
      </a:graphic>
    </xdr:graphicFrame>
    <xdr:clientData/>
  </xdr:twoCellAnchor>
  <xdr:twoCellAnchor>
    <xdr:from>
      <xdr:col>5</xdr:col>
      <xdr:colOff>76200</xdr:colOff>
      <xdr:row>2</xdr:row>
      <xdr:rowOff>123825</xdr:rowOff>
    </xdr:from>
    <xdr:to>
      <xdr:col>12</xdr:col>
      <xdr:colOff>723900</xdr:colOff>
      <xdr:row>16</xdr:row>
      <xdr:rowOff>152400</xdr:rowOff>
    </xdr:to>
    <xdr:graphicFrame>
      <xdr:nvGraphicFramePr>
        <xdr:cNvPr id="4" name="Chart 7"/>
        <xdr:cNvGraphicFramePr/>
      </xdr:nvGraphicFramePr>
      <xdr:xfrm>
        <a:off x="4857750" y="533400"/>
        <a:ext cx="6496050" cy="3095625"/>
      </xdr:xfrm>
      <a:graphic>
        <a:graphicData uri="http://schemas.openxmlformats.org/drawingml/2006/chart">
          <c:chart xmlns:c="http://schemas.openxmlformats.org/drawingml/2006/chart" r:id="rId4"/>
        </a:graphicData>
      </a:graphic>
    </xdr:graphicFrame>
    <xdr:clientData/>
  </xdr:twoCellAnchor>
  <xdr:twoCellAnchor>
    <xdr:from>
      <xdr:col>5</xdr:col>
      <xdr:colOff>66675</xdr:colOff>
      <xdr:row>19</xdr:row>
      <xdr:rowOff>66675</xdr:rowOff>
    </xdr:from>
    <xdr:to>
      <xdr:col>12</xdr:col>
      <xdr:colOff>676275</xdr:colOff>
      <xdr:row>33</xdr:row>
      <xdr:rowOff>28575</xdr:rowOff>
    </xdr:to>
    <xdr:graphicFrame>
      <xdr:nvGraphicFramePr>
        <xdr:cNvPr id="5" name="Chart 8"/>
        <xdr:cNvGraphicFramePr/>
      </xdr:nvGraphicFramePr>
      <xdr:xfrm>
        <a:off x="4848225" y="4143375"/>
        <a:ext cx="6457950" cy="3228975"/>
      </xdr:xfrm>
      <a:graphic>
        <a:graphicData uri="http://schemas.openxmlformats.org/drawingml/2006/chart">
          <c:chart xmlns:c="http://schemas.openxmlformats.org/drawingml/2006/chart" r:id="rId5"/>
        </a:graphicData>
      </a:graphic>
    </xdr:graphicFrame>
    <xdr:clientData/>
  </xdr:twoCellAnchor>
  <xdr:twoCellAnchor>
    <xdr:from>
      <xdr:col>5</xdr:col>
      <xdr:colOff>57150</xdr:colOff>
      <xdr:row>42</xdr:row>
      <xdr:rowOff>38100</xdr:rowOff>
    </xdr:from>
    <xdr:to>
      <xdr:col>12</xdr:col>
      <xdr:colOff>676275</xdr:colOff>
      <xdr:row>56</xdr:row>
      <xdr:rowOff>57150</xdr:rowOff>
    </xdr:to>
    <xdr:graphicFrame>
      <xdr:nvGraphicFramePr>
        <xdr:cNvPr id="6" name="Chart 9"/>
        <xdr:cNvGraphicFramePr/>
      </xdr:nvGraphicFramePr>
      <xdr:xfrm>
        <a:off x="4838700" y="9420225"/>
        <a:ext cx="6467475" cy="3286125"/>
      </xdr:xfrm>
      <a:graphic>
        <a:graphicData uri="http://schemas.openxmlformats.org/drawingml/2006/chart">
          <c:chart xmlns:c="http://schemas.openxmlformats.org/drawingml/2006/chart" r:id="rId6"/>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10</xdr:row>
      <xdr:rowOff>19050</xdr:rowOff>
    </xdr:from>
    <xdr:to>
      <xdr:col>5</xdr:col>
      <xdr:colOff>9525</xdr:colOff>
      <xdr:row>24</xdr:row>
      <xdr:rowOff>171450</xdr:rowOff>
    </xdr:to>
    <xdr:graphicFrame>
      <xdr:nvGraphicFramePr>
        <xdr:cNvPr id="1" name="Chart 1"/>
        <xdr:cNvGraphicFramePr/>
      </xdr:nvGraphicFramePr>
      <xdr:xfrm>
        <a:off x="76200" y="2038350"/>
        <a:ext cx="4819650" cy="2819400"/>
      </xdr:xfrm>
      <a:graphic>
        <a:graphicData uri="http://schemas.openxmlformats.org/drawingml/2006/chart">
          <c:chart xmlns:c="http://schemas.openxmlformats.org/drawingml/2006/chart" r:id="rId1"/>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2" name="Chart 4"/>
        <xdr:cNvGraphicFramePr/>
      </xdr:nvGraphicFramePr>
      <xdr:xfrm>
        <a:off x="5191125" y="2038350"/>
        <a:ext cx="4638675" cy="28194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10</xdr:row>
      <xdr:rowOff>19050</xdr:rowOff>
    </xdr:from>
    <xdr:to>
      <xdr:col>5</xdr:col>
      <xdr:colOff>9525</xdr:colOff>
      <xdr:row>24</xdr:row>
      <xdr:rowOff>171450</xdr:rowOff>
    </xdr:to>
    <xdr:graphicFrame>
      <xdr:nvGraphicFramePr>
        <xdr:cNvPr id="3" name="Chart 3"/>
        <xdr:cNvGraphicFramePr/>
      </xdr:nvGraphicFramePr>
      <xdr:xfrm>
        <a:off x="76200" y="2038350"/>
        <a:ext cx="4819650" cy="2819400"/>
      </xdr:xfrm>
      <a:graphic>
        <a:graphicData uri="http://schemas.openxmlformats.org/drawingml/2006/chart">
          <c:chart xmlns:c="http://schemas.openxmlformats.org/drawingml/2006/chart" r:id="rId3"/>
        </a:graphicData>
      </a:graphic>
    </xdr:graphicFrame>
    <xdr:clientData/>
  </xdr:twoCellAnchor>
  <xdr:twoCellAnchor>
    <xdr:from>
      <xdr:col>5</xdr:col>
      <xdr:colOff>304800</xdr:colOff>
      <xdr:row>10</xdr:row>
      <xdr:rowOff>19050</xdr:rowOff>
    </xdr:from>
    <xdr:to>
      <xdr:col>10</xdr:col>
      <xdr:colOff>676275</xdr:colOff>
      <xdr:row>24</xdr:row>
      <xdr:rowOff>171450</xdr:rowOff>
    </xdr:to>
    <xdr:graphicFrame>
      <xdr:nvGraphicFramePr>
        <xdr:cNvPr id="4" name="Chart 5"/>
        <xdr:cNvGraphicFramePr/>
      </xdr:nvGraphicFramePr>
      <xdr:xfrm>
        <a:off x="5191125" y="2038350"/>
        <a:ext cx="4638675" cy="2819400"/>
      </xdr:xfrm>
      <a:graphic>
        <a:graphicData uri="http://schemas.openxmlformats.org/drawingml/2006/chart">
          <c:chart xmlns:c="http://schemas.openxmlformats.org/drawingml/2006/chart" r:id="rId4"/>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9525</xdr:colOff>
      <xdr:row>3</xdr:row>
      <xdr:rowOff>9525</xdr:rowOff>
    </xdr:from>
    <xdr:to>
      <xdr:col>13</xdr:col>
      <xdr:colOff>742950</xdr:colOff>
      <xdr:row>16</xdr:row>
      <xdr:rowOff>200025</xdr:rowOff>
    </xdr:to>
    <xdr:graphicFrame>
      <xdr:nvGraphicFramePr>
        <xdr:cNvPr id="1" name="Chart 1"/>
        <xdr:cNvGraphicFramePr/>
      </xdr:nvGraphicFramePr>
      <xdr:xfrm>
        <a:off x="4686300" y="628650"/>
        <a:ext cx="5934075" cy="3038475"/>
      </xdr:xfrm>
      <a:graphic>
        <a:graphicData uri="http://schemas.openxmlformats.org/drawingml/2006/chart">
          <c:chart xmlns:c="http://schemas.openxmlformats.org/drawingml/2006/chart" r:id="rId1"/>
        </a:graphicData>
      </a:graphic>
    </xdr:graphicFrame>
    <xdr:clientData/>
  </xdr:twoCellAnchor>
  <xdr:twoCellAnchor>
    <xdr:from>
      <xdr:col>6</xdr:col>
      <xdr:colOff>9525</xdr:colOff>
      <xdr:row>18</xdr:row>
      <xdr:rowOff>9525</xdr:rowOff>
    </xdr:from>
    <xdr:to>
      <xdr:col>13</xdr:col>
      <xdr:colOff>742950</xdr:colOff>
      <xdr:row>32</xdr:row>
      <xdr:rowOff>0</xdr:rowOff>
    </xdr:to>
    <xdr:graphicFrame>
      <xdr:nvGraphicFramePr>
        <xdr:cNvPr id="2" name="Chart 2"/>
        <xdr:cNvGraphicFramePr/>
      </xdr:nvGraphicFramePr>
      <xdr:xfrm>
        <a:off x="4686300" y="3886200"/>
        <a:ext cx="5934075" cy="3048000"/>
      </xdr:xfrm>
      <a:graphic>
        <a:graphicData uri="http://schemas.openxmlformats.org/drawingml/2006/chart">
          <c:chart xmlns:c="http://schemas.openxmlformats.org/drawingml/2006/chart" r:id="rId2"/>
        </a:graphicData>
      </a:graphic>
    </xdr:graphicFrame>
    <xdr:clientData/>
  </xdr:twoCellAnchor>
  <xdr:twoCellAnchor>
    <xdr:from>
      <xdr:col>6</xdr:col>
      <xdr:colOff>0</xdr:colOff>
      <xdr:row>33</xdr:row>
      <xdr:rowOff>9525</xdr:rowOff>
    </xdr:from>
    <xdr:to>
      <xdr:col>13</xdr:col>
      <xdr:colOff>742950</xdr:colOff>
      <xdr:row>46</xdr:row>
      <xdr:rowOff>200025</xdr:rowOff>
    </xdr:to>
    <xdr:graphicFrame>
      <xdr:nvGraphicFramePr>
        <xdr:cNvPr id="3" name="Chart 3"/>
        <xdr:cNvGraphicFramePr/>
      </xdr:nvGraphicFramePr>
      <xdr:xfrm>
        <a:off x="4676775" y="7143750"/>
        <a:ext cx="5943600" cy="3038475"/>
      </xdr:xfrm>
      <a:graphic>
        <a:graphicData uri="http://schemas.openxmlformats.org/drawingml/2006/chart">
          <c:chart xmlns:c="http://schemas.openxmlformats.org/drawingml/2006/chart" r:id="rId3"/>
        </a:graphicData>
      </a:graphic>
    </xdr:graphicFrame>
    <xdr:clientData/>
  </xdr:twoCellAnchor>
  <xdr:twoCellAnchor>
    <xdr:from>
      <xdr:col>6</xdr:col>
      <xdr:colOff>0</xdr:colOff>
      <xdr:row>47</xdr:row>
      <xdr:rowOff>190500</xdr:rowOff>
    </xdr:from>
    <xdr:to>
      <xdr:col>13</xdr:col>
      <xdr:colOff>742950</xdr:colOff>
      <xdr:row>61</xdr:row>
      <xdr:rowOff>200025</xdr:rowOff>
    </xdr:to>
    <xdr:graphicFrame>
      <xdr:nvGraphicFramePr>
        <xdr:cNvPr id="4" name="Chart 4"/>
        <xdr:cNvGraphicFramePr/>
      </xdr:nvGraphicFramePr>
      <xdr:xfrm>
        <a:off x="4676775" y="10382250"/>
        <a:ext cx="5943600" cy="3057525"/>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K37"/>
  <sheetViews>
    <sheetView tabSelected="1" zoomScaleSheetLayoutView="100" zoomScalePageLayoutView="0" workbookViewId="0" topLeftCell="A1">
      <pane xSplit="1" ySplit="4" topLeftCell="B5" activePane="bottomRight" state="frozen"/>
      <selection pane="topLeft" activeCell="A19" sqref="A19:M19"/>
      <selection pane="topRight" activeCell="A19" sqref="A19:M19"/>
      <selection pane="bottomLeft" activeCell="A19" sqref="A19:M19"/>
      <selection pane="bottomRight" activeCell="A1" sqref="A1"/>
    </sheetView>
  </sheetViews>
  <sheetFormatPr defaultColWidth="8.88671875" defaultRowHeight="15"/>
  <cols>
    <col min="1" max="1" width="16.6640625" style="0" bestFit="1" customWidth="1"/>
    <col min="2" max="3" width="10.21484375" style="0" bestFit="1" customWidth="1"/>
    <col min="4" max="4" width="10.4453125" style="0" customWidth="1"/>
    <col min="5" max="5" width="10.88671875" style="0" customWidth="1"/>
    <col min="6" max="11" width="9.88671875" style="0" customWidth="1"/>
  </cols>
  <sheetData>
    <row r="1" spans="1:11" ht="15.75" thickBot="1">
      <c r="A1" s="1"/>
      <c r="B1" s="1"/>
      <c r="C1" s="1"/>
      <c r="D1" s="1"/>
      <c r="E1" s="1"/>
      <c r="F1" s="1"/>
      <c r="G1" s="1"/>
      <c r="H1" s="1"/>
      <c r="I1" s="1"/>
      <c r="J1" s="1"/>
      <c r="K1" s="1"/>
    </row>
    <row r="2" spans="1:11" ht="16.5" thickBot="1">
      <c r="A2" s="225" t="s">
        <v>150</v>
      </c>
      <c r="B2" s="226"/>
      <c r="C2" s="226"/>
      <c r="D2" s="226"/>
      <c r="E2" s="226"/>
      <c r="F2" s="226"/>
      <c r="G2" s="226"/>
      <c r="H2" s="226"/>
      <c r="I2" s="226"/>
      <c r="J2" s="226"/>
      <c r="K2" s="227"/>
    </row>
    <row r="3" spans="1:11" ht="16.5" thickBot="1">
      <c r="A3" s="2"/>
      <c r="B3" s="3"/>
      <c r="C3" s="3"/>
      <c r="D3" s="3"/>
      <c r="E3" s="3"/>
      <c r="F3" s="3"/>
      <c r="G3" s="3"/>
      <c r="H3" s="3"/>
      <c r="I3" s="3"/>
      <c r="J3" s="3"/>
      <c r="K3" s="3"/>
    </row>
    <row r="4" spans="1:11" ht="16.5" thickBot="1">
      <c r="A4" s="70" t="s">
        <v>0</v>
      </c>
      <c r="B4" s="74">
        <v>42643</v>
      </c>
      <c r="C4" s="77">
        <v>42825</v>
      </c>
      <c r="D4" s="75">
        <v>43008</v>
      </c>
      <c r="E4" s="77">
        <v>43190</v>
      </c>
      <c r="F4" s="75">
        <v>43373</v>
      </c>
      <c r="G4" s="79">
        <v>43555</v>
      </c>
      <c r="H4" s="75">
        <v>43738</v>
      </c>
      <c r="I4" s="77">
        <v>43921</v>
      </c>
      <c r="J4" s="74">
        <v>44104</v>
      </c>
      <c r="K4" s="77">
        <v>44286</v>
      </c>
    </row>
    <row r="5" spans="1:11" ht="15.75">
      <c r="A5" s="71" t="s">
        <v>2</v>
      </c>
      <c r="B5" s="5">
        <v>1356</v>
      </c>
      <c r="C5" s="4">
        <v>1419</v>
      </c>
      <c r="D5" s="5">
        <v>1521</v>
      </c>
      <c r="E5" s="4">
        <v>1530</v>
      </c>
      <c r="F5" s="5">
        <v>1597</v>
      </c>
      <c r="G5" s="4">
        <v>1594</v>
      </c>
      <c r="H5" s="6">
        <v>1651</v>
      </c>
      <c r="I5" s="6">
        <v>1663</v>
      </c>
      <c r="J5" s="6">
        <v>1739</v>
      </c>
      <c r="K5" s="6">
        <v>1747</v>
      </c>
    </row>
    <row r="6" spans="1:11" ht="15.75">
      <c r="A6" s="72" t="s">
        <v>1</v>
      </c>
      <c r="B6" s="8">
        <v>32524</v>
      </c>
      <c r="C6" s="7">
        <v>32521</v>
      </c>
      <c r="D6" s="8">
        <v>33827</v>
      </c>
      <c r="E6" s="7">
        <v>33716</v>
      </c>
      <c r="F6" s="8">
        <v>33930</v>
      </c>
      <c r="G6" s="7">
        <v>33957</v>
      </c>
      <c r="H6" s="9">
        <v>34402</v>
      </c>
      <c r="I6" s="9">
        <v>34661</v>
      </c>
      <c r="J6" s="9">
        <v>35119</v>
      </c>
      <c r="K6" s="9">
        <v>35274</v>
      </c>
    </row>
    <row r="7" spans="1:11" ht="15.75">
      <c r="A7" s="72" t="s">
        <v>3</v>
      </c>
      <c r="B7" s="8">
        <v>546</v>
      </c>
      <c r="C7" s="7">
        <v>518</v>
      </c>
      <c r="D7" s="8">
        <v>503</v>
      </c>
      <c r="E7" s="7">
        <v>479</v>
      </c>
      <c r="F7" s="8">
        <v>466</v>
      </c>
      <c r="G7" s="7">
        <v>448</v>
      </c>
      <c r="H7" s="9">
        <v>442</v>
      </c>
      <c r="I7" s="9">
        <v>434</v>
      </c>
      <c r="J7" s="9">
        <v>426</v>
      </c>
      <c r="K7" s="9">
        <v>419</v>
      </c>
    </row>
    <row r="8" spans="1:11" ht="16.5" thickBot="1">
      <c r="A8" s="73" t="s">
        <v>4</v>
      </c>
      <c r="B8" s="10"/>
      <c r="C8" s="10"/>
      <c r="D8" s="10"/>
      <c r="E8" s="10"/>
      <c r="F8" s="10"/>
      <c r="G8" s="11">
        <v>2</v>
      </c>
      <c r="H8" s="174">
        <v>4</v>
      </c>
      <c r="I8" s="174">
        <v>5</v>
      </c>
      <c r="J8" s="11">
        <v>7</v>
      </c>
      <c r="K8" s="174">
        <v>6</v>
      </c>
    </row>
    <row r="9" spans="1:11" ht="16.5" thickBot="1">
      <c r="A9" s="104" t="s">
        <v>5</v>
      </c>
      <c r="B9" s="68">
        <v>34426</v>
      </c>
      <c r="C9" s="76">
        <v>34458</v>
      </c>
      <c r="D9" s="68">
        <v>35851</v>
      </c>
      <c r="E9" s="76">
        <v>35725</v>
      </c>
      <c r="F9" s="68">
        <v>35993</v>
      </c>
      <c r="G9" s="78">
        <v>36001</v>
      </c>
      <c r="H9" s="68">
        <v>36499</v>
      </c>
      <c r="I9" s="76">
        <v>36763</v>
      </c>
      <c r="J9" s="68">
        <v>37291</v>
      </c>
      <c r="K9" s="76">
        <v>37446</v>
      </c>
    </row>
    <row r="10" spans="1:11" ht="15">
      <c r="A10" s="1"/>
      <c r="B10" s="1"/>
      <c r="C10" s="1"/>
      <c r="D10" s="1"/>
      <c r="E10" s="1"/>
      <c r="F10" s="1"/>
      <c r="G10" s="1"/>
      <c r="H10" s="1"/>
      <c r="I10" s="1"/>
      <c r="J10" s="1"/>
      <c r="K10" s="1"/>
    </row>
    <row r="11" ht="15.75" thickBot="1"/>
    <row r="12" spans="2:11" ht="32.25" thickBot="1">
      <c r="B12" s="21" t="s">
        <v>5</v>
      </c>
      <c r="C12" s="83" t="s">
        <v>156</v>
      </c>
      <c r="D12" s="87" t="s">
        <v>157</v>
      </c>
      <c r="E12" s="87" t="s">
        <v>209</v>
      </c>
      <c r="F12" s="87" t="s">
        <v>210</v>
      </c>
      <c r="H12" s="21" t="s">
        <v>5</v>
      </c>
      <c r="I12" s="211" t="s">
        <v>211</v>
      </c>
      <c r="J12" s="87" t="s">
        <v>155</v>
      </c>
      <c r="K12" s="211" t="s">
        <v>6</v>
      </c>
    </row>
    <row r="13" spans="2:11" ht="16.5" thickBot="1">
      <c r="B13" s="71" t="s">
        <v>204</v>
      </c>
      <c r="C13" s="4">
        <v>34426</v>
      </c>
      <c r="D13" s="129">
        <v>34458</v>
      </c>
      <c r="E13" s="188">
        <v>32</v>
      </c>
      <c r="F13" s="130">
        <v>0.0009286667827500145</v>
      </c>
      <c r="H13" s="71" t="s">
        <v>204</v>
      </c>
      <c r="I13" s="30">
        <v>34458</v>
      </c>
      <c r="J13" s="212"/>
      <c r="K13" s="213"/>
    </row>
    <row r="14" spans="2:11" ht="15.75">
      <c r="B14" s="72" t="s">
        <v>205</v>
      </c>
      <c r="C14" s="7">
        <v>35851</v>
      </c>
      <c r="D14" s="131">
        <v>35725</v>
      </c>
      <c r="E14" s="189">
        <v>-126</v>
      </c>
      <c r="F14" s="13">
        <v>-0.0035269419174247725</v>
      </c>
      <c r="H14" s="72" t="s">
        <v>205</v>
      </c>
      <c r="I14" s="34">
        <v>35725</v>
      </c>
      <c r="J14" s="56">
        <v>1267</v>
      </c>
      <c r="K14" s="132">
        <v>0.03676940042950839</v>
      </c>
    </row>
    <row r="15" spans="2:11" ht="15.75">
      <c r="B15" s="72" t="s">
        <v>206</v>
      </c>
      <c r="C15" s="7">
        <v>35993</v>
      </c>
      <c r="D15" s="131">
        <v>36001</v>
      </c>
      <c r="E15" s="189">
        <v>8</v>
      </c>
      <c r="F15" s="13">
        <v>0.00022221604955417905</v>
      </c>
      <c r="H15" s="72" t="s">
        <v>206</v>
      </c>
      <c r="I15" s="34">
        <v>36001</v>
      </c>
      <c r="J15" s="54">
        <v>276</v>
      </c>
      <c r="K15" s="133">
        <v>0.007725682295311407</v>
      </c>
    </row>
    <row r="16" spans="2:11" ht="15.75">
      <c r="B16" s="72" t="s">
        <v>207</v>
      </c>
      <c r="C16" s="7">
        <v>36499</v>
      </c>
      <c r="D16" s="131">
        <v>36763</v>
      </c>
      <c r="E16" s="189">
        <v>264</v>
      </c>
      <c r="F16" s="13">
        <v>0.007181133204580693</v>
      </c>
      <c r="H16" s="72" t="s">
        <v>207</v>
      </c>
      <c r="I16" s="34">
        <v>36763</v>
      </c>
      <c r="J16" s="54">
        <v>762</v>
      </c>
      <c r="K16" s="133">
        <v>0.021166078720035553</v>
      </c>
    </row>
    <row r="17" spans="2:11" ht="16.5" thickBot="1">
      <c r="B17" s="73" t="s">
        <v>208</v>
      </c>
      <c r="C17" s="11">
        <v>37291</v>
      </c>
      <c r="D17" s="134">
        <v>37446</v>
      </c>
      <c r="E17" s="190">
        <v>155</v>
      </c>
      <c r="F17" s="14">
        <v>0.004139293916573199</v>
      </c>
      <c r="H17" s="73" t="s">
        <v>208</v>
      </c>
      <c r="I17" s="38">
        <v>37446</v>
      </c>
      <c r="J17" s="58">
        <v>683</v>
      </c>
      <c r="K17" s="135">
        <v>0.018578462040638687</v>
      </c>
    </row>
    <row r="37" spans="1:11" ht="45" customHeight="1">
      <c r="A37" s="228" t="s">
        <v>223</v>
      </c>
      <c r="B37" s="228"/>
      <c r="C37" s="228"/>
      <c r="D37" s="228"/>
      <c r="E37" s="228"/>
      <c r="F37" s="228"/>
      <c r="G37" s="228"/>
      <c r="H37" s="228"/>
      <c r="I37" s="228"/>
      <c r="J37" s="228"/>
      <c r="K37" s="228"/>
    </row>
  </sheetData>
  <sheetProtection/>
  <mergeCells count="2">
    <mergeCell ref="A2:K2"/>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80" r:id="rId2"/>
  <headerFooter>
    <oddFooter>&amp;L&amp;8&amp;K00-044The NMC register in Wales as on 31 March 2021&amp;C&amp;8&amp;K00-044Page &amp;P of &amp;N</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AA53"/>
  <sheetViews>
    <sheetView zoomScaleSheetLayoutView="100" zoomScalePageLayoutView="0" workbookViewId="0" topLeftCell="A1">
      <pane xSplit="2" ySplit="4" topLeftCell="C5" activePane="bottomRight" state="frozen"/>
      <selection pane="topLeft" activeCell="A19" sqref="A19:M19"/>
      <selection pane="topRight" activeCell="A19" sqref="A19:M19"/>
      <selection pane="bottomLeft" activeCell="A19" sqref="A19:M19"/>
      <selection pane="bottomRight" activeCell="A3" sqref="A3"/>
    </sheetView>
  </sheetViews>
  <sheetFormatPr defaultColWidth="8.88671875" defaultRowHeight="15"/>
  <cols>
    <col min="1" max="1" width="9.88671875" style="0" bestFit="1" customWidth="1"/>
    <col min="2" max="2" width="48.3359375" style="0" bestFit="1" customWidth="1"/>
    <col min="3" max="3" width="9.88671875" style="0" customWidth="1"/>
    <col min="4" max="5" width="10.21484375" style="0" bestFit="1" customWidth="1"/>
    <col min="6" max="6" width="10.88671875" style="0" bestFit="1" customWidth="1"/>
    <col min="7" max="8" width="9.88671875" style="0" customWidth="1"/>
    <col min="9" max="10" width="10.21484375" style="0" bestFit="1" customWidth="1"/>
    <col min="11" max="11" width="10.88671875" style="0" bestFit="1" customWidth="1"/>
    <col min="12" max="12" width="9.88671875" style="0" customWidth="1"/>
    <col min="15" max="15" width="10.21484375" style="0" bestFit="1" customWidth="1"/>
  </cols>
  <sheetData>
    <row r="1" spans="3:12" ht="15.75" thickBot="1">
      <c r="C1" s="185"/>
      <c r="D1" s="185"/>
      <c r="E1" s="185"/>
      <c r="F1" s="185"/>
      <c r="G1" s="185"/>
      <c r="H1" s="185"/>
      <c r="I1" s="185"/>
      <c r="J1" s="185"/>
      <c r="K1" s="185"/>
      <c r="L1" s="185"/>
    </row>
    <row r="2" spans="1:12" ht="15.75" customHeight="1" thickBot="1">
      <c r="A2" s="229" t="s">
        <v>225</v>
      </c>
      <c r="B2" s="230"/>
      <c r="C2" s="230"/>
      <c r="D2" s="230"/>
      <c r="E2" s="230"/>
      <c r="F2" s="230"/>
      <c r="G2" s="230"/>
      <c r="H2" s="230"/>
      <c r="I2" s="230"/>
      <c r="J2" s="230"/>
      <c r="K2" s="230"/>
      <c r="L2" s="231"/>
    </row>
    <row r="3" spans="3:12" ht="15.75" thickBot="1">
      <c r="C3" s="184"/>
      <c r="D3" s="184"/>
      <c r="E3" s="184"/>
      <c r="F3" s="184"/>
      <c r="G3" s="184"/>
      <c r="H3" s="184"/>
      <c r="I3" s="184"/>
      <c r="J3" s="184"/>
      <c r="K3" s="184"/>
      <c r="L3" s="184"/>
    </row>
    <row r="4" spans="1:12" ht="16.5" thickBot="1">
      <c r="A4" s="119" t="s">
        <v>126</v>
      </c>
      <c r="B4" s="150" t="s">
        <v>127</v>
      </c>
      <c r="C4" s="91">
        <v>42643</v>
      </c>
      <c r="D4" s="77">
        <v>42825</v>
      </c>
      <c r="E4" s="91">
        <v>43008</v>
      </c>
      <c r="F4" s="77">
        <v>43190</v>
      </c>
      <c r="G4" s="91">
        <v>43373</v>
      </c>
      <c r="H4" s="77">
        <v>43555</v>
      </c>
      <c r="I4" s="91">
        <v>43738</v>
      </c>
      <c r="J4" s="77">
        <v>43921</v>
      </c>
      <c r="K4" s="91">
        <v>44104</v>
      </c>
      <c r="L4" s="77">
        <v>44286</v>
      </c>
    </row>
    <row r="5" spans="1:12" ht="15">
      <c r="A5" s="120" t="s">
        <v>132</v>
      </c>
      <c r="B5" s="153" t="s">
        <v>97</v>
      </c>
      <c r="C5" s="51"/>
      <c r="D5" s="51"/>
      <c r="E5" s="51"/>
      <c r="F5" s="51"/>
      <c r="G5" s="51"/>
      <c r="H5" s="51"/>
      <c r="I5" s="51"/>
      <c r="J5" s="154"/>
      <c r="K5" s="51"/>
      <c r="L5" s="154"/>
    </row>
    <row r="6" spans="1:12" ht="15">
      <c r="A6" s="121" t="s">
        <v>128</v>
      </c>
      <c r="B6" s="155" t="s">
        <v>98</v>
      </c>
      <c r="C6" s="54">
        <v>1313</v>
      </c>
      <c r="D6" s="54">
        <v>1307</v>
      </c>
      <c r="E6" s="54">
        <v>1361</v>
      </c>
      <c r="F6" s="54">
        <v>1355</v>
      </c>
      <c r="G6" s="54">
        <v>1374</v>
      </c>
      <c r="H6" s="54">
        <v>1361</v>
      </c>
      <c r="I6" s="54">
        <v>1395</v>
      </c>
      <c r="J6" s="156">
        <v>1394</v>
      </c>
      <c r="K6" s="54">
        <v>1388</v>
      </c>
      <c r="L6" s="156">
        <v>1397</v>
      </c>
    </row>
    <row r="7" spans="1:12" ht="15">
      <c r="A7" s="121" t="s">
        <v>130</v>
      </c>
      <c r="B7" s="155" t="s">
        <v>99</v>
      </c>
      <c r="C7" s="54">
        <v>105</v>
      </c>
      <c r="D7" s="54">
        <v>106</v>
      </c>
      <c r="E7" s="54">
        <v>107</v>
      </c>
      <c r="F7" s="54">
        <v>104</v>
      </c>
      <c r="G7" s="54">
        <v>106</v>
      </c>
      <c r="H7" s="54">
        <v>102</v>
      </c>
      <c r="I7" s="54">
        <v>99</v>
      </c>
      <c r="J7" s="156">
        <v>97</v>
      </c>
      <c r="K7" s="54">
        <v>97</v>
      </c>
      <c r="L7" s="156">
        <v>96</v>
      </c>
    </row>
    <row r="8" spans="1:12" ht="15">
      <c r="A8" s="121" t="s">
        <v>131</v>
      </c>
      <c r="B8" s="155" t="s">
        <v>101</v>
      </c>
      <c r="C8" s="54">
        <v>9</v>
      </c>
      <c r="D8" s="54">
        <v>9</v>
      </c>
      <c r="E8" s="54">
        <v>9</v>
      </c>
      <c r="F8" s="54">
        <v>8</v>
      </c>
      <c r="G8" s="54">
        <v>8</v>
      </c>
      <c r="H8" s="54">
        <v>8</v>
      </c>
      <c r="I8" s="54">
        <v>8</v>
      </c>
      <c r="J8" s="156">
        <v>8</v>
      </c>
      <c r="K8" s="54">
        <v>8</v>
      </c>
      <c r="L8" s="156">
        <v>7</v>
      </c>
    </row>
    <row r="9" spans="1:12" ht="15.75" thickBot="1">
      <c r="A9" s="122" t="s">
        <v>129</v>
      </c>
      <c r="B9" s="157" t="s">
        <v>100</v>
      </c>
      <c r="C9" s="58">
        <v>250</v>
      </c>
      <c r="D9" s="58">
        <v>249</v>
      </c>
      <c r="E9" s="58">
        <v>259</v>
      </c>
      <c r="F9" s="58">
        <v>259</v>
      </c>
      <c r="G9" s="58">
        <v>263</v>
      </c>
      <c r="H9" s="58">
        <v>263</v>
      </c>
      <c r="I9" s="58">
        <v>266</v>
      </c>
      <c r="J9" s="158">
        <v>274</v>
      </c>
      <c r="K9" s="58">
        <v>271</v>
      </c>
      <c r="L9" s="158">
        <v>276</v>
      </c>
    </row>
    <row r="10" spans="1:12" ht="16.5" thickBot="1">
      <c r="A10" s="123"/>
      <c r="B10" s="114" t="s">
        <v>133</v>
      </c>
      <c r="C10" s="102">
        <v>1677</v>
      </c>
      <c r="D10" s="124">
        <v>1671</v>
      </c>
      <c r="E10" s="102">
        <v>1736</v>
      </c>
      <c r="F10" s="124">
        <v>1726</v>
      </c>
      <c r="G10" s="102">
        <v>1751</v>
      </c>
      <c r="H10" s="124">
        <v>1734</v>
      </c>
      <c r="I10" s="102">
        <v>1768</v>
      </c>
      <c r="J10" s="124">
        <v>1773</v>
      </c>
      <c r="K10" s="102">
        <v>1764</v>
      </c>
      <c r="L10" s="124">
        <v>1776</v>
      </c>
    </row>
    <row r="11" spans="1:12" ht="15.75" thickBot="1">
      <c r="A11" s="125"/>
      <c r="B11" s="125"/>
      <c r="C11" s="126"/>
      <c r="D11" s="126"/>
      <c r="E11" s="126"/>
      <c r="F11" s="126"/>
      <c r="G11" s="126"/>
      <c r="H11" s="126"/>
      <c r="I11" s="126"/>
      <c r="J11" s="159"/>
      <c r="K11" s="126"/>
      <c r="L11" s="159"/>
    </row>
    <row r="12" spans="1:12" ht="15.75" customHeight="1" thickBot="1">
      <c r="A12" s="229" t="s">
        <v>226</v>
      </c>
      <c r="B12" s="230"/>
      <c r="C12" s="230"/>
      <c r="D12" s="230"/>
      <c r="E12" s="230"/>
      <c r="F12" s="230"/>
      <c r="G12" s="230"/>
      <c r="H12" s="230"/>
      <c r="I12" s="230"/>
      <c r="J12" s="230"/>
      <c r="K12" s="230"/>
      <c r="L12" s="231"/>
    </row>
    <row r="13" spans="1:12" ht="15.75" thickBot="1">
      <c r="A13" s="125"/>
      <c r="B13" s="125"/>
      <c r="C13" s="126"/>
      <c r="D13" s="126"/>
      <c r="E13" s="126"/>
      <c r="F13" s="126"/>
      <c r="G13" s="126"/>
      <c r="H13" s="126"/>
      <c r="I13" s="126"/>
      <c r="J13" s="126"/>
      <c r="K13" s="159"/>
      <c r="L13" s="126"/>
    </row>
    <row r="14" spans="1:12" ht="16.5" thickBot="1">
      <c r="A14" s="69" t="s">
        <v>126</v>
      </c>
      <c r="B14" s="148" t="s">
        <v>92</v>
      </c>
      <c r="C14" s="91">
        <v>42643</v>
      </c>
      <c r="D14" s="77">
        <v>42825</v>
      </c>
      <c r="E14" s="91">
        <v>43008</v>
      </c>
      <c r="F14" s="77">
        <v>43190</v>
      </c>
      <c r="G14" s="91">
        <v>43373</v>
      </c>
      <c r="H14" s="77">
        <v>43555</v>
      </c>
      <c r="I14" s="91">
        <v>43738</v>
      </c>
      <c r="J14" s="77">
        <v>43921</v>
      </c>
      <c r="K14" s="91">
        <v>44104</v>
      </c>
      <c r="L14" s="77">
        <v>44286</v>
      </c>
    </row>
    <row r="15" spans="1:12" ht="15">
      <c r="A15" s="120" t="s">
        <v>139</v>
      </c>
      <c r="B15" s="151" t="s">
        <v>94</v>
      </c>
      <c r="C15" s="51">
        <v>366</v>
      </c>
      <c r="D15" s="51">
        <v>356</v>
      </c>
      <c r="E15" s="51">
        <v>349</v>
      </c>
      <c r="F15" s="51">
        <v>331</v>
      </c>
      <c r="G15" s="51">
        <v>324</v>
      </c>
      <c r="H15" s="59">
        <v>316</v>
      </c>
      <c r="I15" s="51">
        <v>311</v>
      </c>
      <c r="J15" s="154">
        <v>306</v>
      </c>
      <c r="K15" s="51">
        <v>295</v>
      </c>
      <c r="L15" s="154">
        <v>289</v>
      </c>
    </row>
    <row r="16" spans="1:12" ht="15">
      <c r="A16" s="121" t="s">
        <v>138</v>
      </c>
      <c r="B16" s="160" t="s">
        <v>102</v>
      </c>
      <c r="C16" s="54">
        <v>610</v>
      </c>
      <c r="D16" s="54">
        <v>598</v>
      </c>
      <c r="E16" s="54">
        <v>601</v>
      </c>
      <c r="F16" s="54">
        <v>593</v>
      </c>
      <c r="G16" s="54">
        <v>582</v>
      </c>
      <c r="H16" s="60">
        <v>575</v>
      </c>
      <c r="I16" s="54">
        <v>563</v>
      </c>
      <c r="J16" s="156">
        <v>559</v>
      </c>
      <c r="K16" s="54">
        <v>544</v>
      </c>
      <c r="L16" s="156">
        <v>533</v>
      </c>
    </row>
    <row r="17" spans="1:12" ht="15">
      <c r="A17" s="121" t="s">
        <v>146</v>
      </c>
      <c r="B17" s="160" t="s">
        <v>103</v>
      </c>
      <c r="C17" s="54">
        <v>53</v>
      </c>
      <c r="D17" s="54">
        <v>51</v>
      </c>
      <c r="E17" s="54">
        <v>53</v>
      </c>
      <c r="F17" s="54">
        <v>51</v>
      </c>
      <c r="G17" s="54">
        <v>51</v>
      </c>
      <c r="H17" s="60">
        <v>50</v>
      </c>
      <c r="I17" s="54">
        <v>47</v>
      </c>
      <c r="J17" s="156">
        <v>47</v>
      </c>
      <c r="K17" s="54">
        <v>46</v>
      </c>
      <c r="L17" s="156">
        <v>46</v>
      </c>
    </row>
    <row r="18" spans="1:12" ht="15">
      <c r="A18" s="121" t="s">
        <v>143</v>
      </c>
      <c r="B18" s="160" t="s">
        <v>104</v>
      </c>
      <c r="C18" s="54">
        <v>77</v>
      </c>
      <c r="D18" s="54">
        <v>78</v>
      </c>
      <c r="E18" s="54">
        <v>83</v>
      </c>
      <c r="F18" s="54">
        <v>83</v>
      </c>
      <c r="G18" s="54">
        <v>82</v>
      </c>
      <c r="H18" s="60">
        <v>84</v>
      </c>
      <c r="I18" s="54">
        <v>84</v>
      </c>
      <c r="J18" s="156">
        <v>85</v>
      </c>
      <c r="K18" s="54">
        <v>85</v>
      </c>
      <c r="L18" s="156">
        <v>84</v>
      </c>
    </row>
    <row r="19" spans="1:12" ht="15">
      <c r="A19" s="121" t="s">
        <v>145</v>
      </c>
      <c r="B19" s="160" t="s">
        <v>105</v>
      </c>
      <c r="C19" s="54">
        <v>49</v>
      </c>
      <c r="D19" s="54">
        <v>48</v>
      </c>
      <c r="E19" s="54">
        <v>49</v>
      </c>
      <c r="F19" s="54">
        <v>49</v>
      </c>
      <c r="G19" s="54">
        <v>48</v>
      </c>
      <c r="H19" s="60">
        <v>49</v>
      </c>
      <c r="I19" s="54">
        <v>48</v>
      </c>
      <c r="J19" s="156">
        <v>46</v>
      </c>
      <c r="K19" s="54">
        <v>44</v>
      </c>
      <c r="L19" s="156">
        <v>40</v>
      </c>
    </row>
    <row r="20" spans="1:12" ht="15">
      <c r="A20" s="121" t="s">
        <v>142</v>
      </c>
      <c r="B20" s="160" t="s">
        <v>106</v>
      </c>
      <c r="C20" s="54">
        <v>205</v>
      </c>
      <c r="D20" s="54">
        <v>197</v>
      </c>
      <c r="E20" s="54">
        <v>197</v>
      </c>
      <c r="F20" s="54">
        <v>195</v>
      </c>
      <c r="G20" s="54">
        <v>192</v>
      </c>
      <c r="H20" s="60">
        <v>187</v>
      </c>
      <c r="I20" s="54">
        <v>182</v>
      </c>
      <c r="J20" s="156">
        <v>182</v>
      </c>
      <c r="K20" s="54">
        <v>180</v>
      </c>
      <c r="L20" s="156">
        <v>173</v>
      </c>
    </row>
    <row r="21" spans="1:12" ht="15">
      <c r="A21" s="121" t="s">
        <v>136</v>
      </c>
      <c r="B21" s="149" t="s">
        <v>107</v>
      </c>
      <c r="C21" s="54">
        <v>1141</v>
      </c>
      <c r="D21" s="54">
        <v>1122</v>
      </c>
      <c r="E21" s="54">
        <v>1160</v>
      </c>
      <c r="F21" s="54">
        <v>1130</v>
      </c>
      <c r="G21" s="54">
        <v>1152</v>
      </c>
      <c r="H21" s="60">
        <v>1143</v>
      </c>
      <c r="I21" s="54">
        <v>1164</v>
      </c>
      <c r="J21" s="156">
        <v>1136</v>
      </c>
      <c r="K21" s="54">
        <v>1144</v>
      </c>
      <c r="L21" s="156">
        <v>1154</v>
      </c>
    </row>
    <row r="22" spans="1:12" ht="15">
      <c r="A22" s="121" t="s">
        <v>140</v>
      </c>
      <c r="B22" s="149" t="s">
        <v>108</v>
      </c>
      <c r="C22" s="54">
        <v>205</v>
      </c>
      <c r="D22" s="54">
        <v>210</v>
      </c>
      <c r="E22" s="54">
        <v>216</v>
      </c>
      <c r="F22" s="54">
        <v>211</v>
      </c>
      <c r="G22" s="54">
        <v>212</v>
      </c>
      <c r="H22" s="60">
        <v>215</v>
      </c>
      <c r="I22" s="54">
        <v>215</v>
      </c>
      <c r="J22" s="156">
        <v>215</v>
      </c>
      <c r="K22" s="54">
        <v>215</v>
      </c>
      <c r="L22" s="156">
        <v>215</v>
      </c>
    </row>
    <row r="23" spans="1:12" ht="15">
      <c r="A23" s="121" t="s">
        <v>147</v>
      </c>
      <c r="B23" s="160" t="s">
        <v>109</v>
      </c>
      <c r="C23" s="54"/>
      <c r="D23" s="54"/>
      <c r="E23" s="54"/>
      <c r="F23" s="54"/>
      <c r="G23" s="54"/>
      <c r="H23" s="60"/>
      <c r="I23" s="54"/>
      <c r="J23" s="156"/>
      <c r="K23" s="215"/>
      <c r="L23" s="156"/>
    </row>
    <row r="24" spans="1:12" ht="15">
      <c r="A24" s="121" t="s">
        <v>144</v>
      </c>
      <c r="B24" s="160" t="s">
        <v>110</v>
      </c>
      <c r="C24" s="54">
        <v>22</v>
      </c>
      <c r="D24" s="54">
        <v>22</v>
      </c>
      <c r="E24" s="54">
        <v>21</v>
      </c>
      <c r="F24" s="54">
        <v>21</v>
      </c>
      <c r="G24" s="54">
        <v>21</v>
      </c>
      <c r="H24" s="60">
        <v>21</v>
      </c>
      <c r="I24" s="54">
        <v>22</v>
      </c>
      <c r="J24" s="156">
        <v>22</v>
      </c>
      <c r="K24" s="54">
        <v>22</v>
      </c>
      <c r="L24" s="156">
        <v>22</v>
      </c>
    </row>
    <row r="25" spans="1:12" ht="15">
      <c r="A25" s="121" t="s">
        <v>137</v>
      </c>
      <c r="B25" s="160" t="s">
        <v>111</v>
      </c>
      <c r="C25" s="54">
        <v>214</v>
      </c>
      <c r="D25" s="54">
        <v>226</v>
      </c>
      <c r="E25" s="54">
        <v>247</v>
      </c>
      <c r="F25" s="54">
        <v>257</v>
      </c>
      <c r="G25" s="54">
        <v>273</v>
      </c>
      <c r="H25" s="60">
        <v>286</v>
      </c>
      <c r="I25" s="54">
        <v>292</v>
      </c>
      <c r="J25" s="156">
        <v>298</v>
      </c>
      <c r="K25" s="54">
        <v>297</v>
      </c>
      <c r="L25" s="156">
        <v>295</v>
      </c>
    </row>
    <row r="26" spans="1:12" ht="15">
      <c r="A26" s="121" t="s">
        <v>135</v>
      </c>
      <c r="B26" s="149" t="s">
        <v>93</v>
      </c>
      <c r="C26" s="54">
        <v>2598</v>
      </c>
      <c r="D26" s="54">
        <v>2620</v>
      </c>
      <c r="E26" s="54">
        <v>2782</v>
      </c>
      <c r="F26" s="54">
        <v>2763</v>
      </c>
      <c r="G26" s="54">
        <v>2848</v>
      </c>
      <c r="H26" s="60">
        <v>2836</v>
      </c>
      <c r="I26" s="54">
        <v>2935</v>
      </c>
      <c r="J26" s="156">
        <v>2912</v>
      </c>
      <c r="K26" s="54">
        <v>2929</v>
      </c>
      <c r="L26" s="156">
        <v>2969</v>
      </c>
    </row>
    <row r="27" spans="1:12" ht="15">
      <c r="A27" s="121" t="s">
        <v>141</v>
      </c>
      <c r="B27" s="160" t="s">
        <v>96</v>
      </c>
      <c r="C27" s="54">
        <v>11</v>
      </c>
      <c r="D27" s="54">
        <v>12</v>
      </c>
      <c r="E27" s="54">
        <v>12</v>
      </c>
      <c r="F27" s="54">
        <v>10</v>
      </c>
      <c r="G27" s="54">
        <v>10</v>
      </c>
      <c r="H27" s="60">
        <v>11</v>
      </c>
      <c r="I27" s="54">
        <v>11</v>
      </c>
      <c r="J27" s="156">
        <v>9</v>
      </c>
      <c r="K27" s="54">
        <v>9</v>
      </c>
      <c r="L27" s="156">
        <v>9</v>
      </c>
    </row>
    <row r="28" spans="1:12" ht="15.75" thickBot="1">
      <c r="A28" s="122" t="s">
        <v>134</v>
      </c>
      <c r="B28" s="187" t="s">
        <v>95</v>
      </c>
      <c r="C28" s="58">
        <v>1290</v>
      </c>
      <c r="D28" s="58">
        <v>1318</v>
      </c>
      <c r="E28" s="58">
        <v>1458</v>
      </c>
      <c r="F28" s="58">
        <v>1477</v>
      </c>
      <c r="G28" s="58">
        <v>1583</v>
      </c>
      <c r="H28" s="61">
        <v>1612</v>
      </c>
      <c r="I28" s="58">
        <v>1738</v>
      </c>
      <c r="J28" s="158">
        <v>1762</v>
      </c>
      <c r="K28" s="58">
        <v>1804</v>
      </c>
      <c r="L28" s="158">
        <v>1903</v>
      </c>
    </row>
    <row r="29" spans="2:12" ht="16.5" thickBot="1">
      <c r="B29" s="148" t="s">
        <v>148</v>
      </c>
      <c r="C29" s="127">
        <v>6841</v>
      </c>
      <c r="D29" s="103">
        <v>6858</v>
      </c>
      <c r="E29" s="127">
        <v>7228</v>
      </c>
      <c r="F29" s="103">
        <v>7171</v>
      </c>
      <c r="G29" s="127">
        <v>7378</v>
      </c>
      <c r="H29" s="103">
        <v>7385</v>
      </c>
      <c r="I29" s="127">
        <v>7612</v>
      </c>
      <c r="J29" s="124">
        <v>7579</v>
      </c>
      <c r="K29" s="127">
        <v>7614</v>
      </c>
      <c r="L29" s="124">
        <v>7732</v>
      </c>
    </row>
    <row r="30" spans="3:17" s="128" customFormat="1" ht="16.5" thickBot="1">
      <c r="C30" s="161"/>
      <c r="D30" s="162"/>
      <c r="E30" s="161"/>
      <c r="F30" s="162"/>
      <c r="G30" s="161"/>
      <c r="H30" s="162"/>
      <c r="I30" s="161"/>
      <c r="J30" s="162"/>
      <c r="K30" s="161"/>
      <c r="L30" s="161"/>
      <c r="N30"/>
      <c r="O30"/>
      <c r="P30"/>
      <c r="Q30"/>
    </row>
    <row r="31" spans="3:16" ht="16.5" thickBot="1">
      <c r="C31" s="1"/>
      <c r="D31" s="229" t="s">
        <v>149</v>
      </c>
      <c r="E31" s="230"/>
      <c r="F31" s="230"/>
      <c r="G31" s="231"/>
      <c r="H31" s="1"/>
      <c r="I31" s="229" t="s">
        <v>224</v>
      </c>
      <c r="J31" s="230"/>
      <c r="K31" s="230"/>
      <c r="L31" s="231"/>
      <c r="M31" s="29"/>
      <c r="N31" s="29"/>
      <c r="O31" s="29"/>
      <c r="P31" s="29"/>
    </row>
    <row r="32" spans="3:17" ht="32.25" thickBot="1">
      <c r="C32" s="1"/>
      <c r="D32" s="83" t="s">
        <v>156</v>
      </c>
      <c r="E32" s="87" t="s">
        <v>157</v>
      </c>
      <c r="F32" s="87" t="s">
        <v>209</v>
      </c>
      <c r="G32" s="87" t="s">
        <v>210</v>
      </c>
      <c r="H32" s="1"/>
      <c r="I32" s="83" t="s">
        <v>156</v>
      </c>
      <c r="J32" s="87" t="s">
        <v>157</v>
      </c>
      <c r="K32" s="87" t="s">
        <v>209</v>
      </c>
      <c r="L32" s="87" t="s">
        <v>210</v>
      </c>
      <c r="N32" s="29"/>
      <c r="O32" s="29"/>
      <c r="P32" s="29"/>
      <c r="Q32" s="29"/>
    </row>
    <row r="33" spans="3:17" ht="15.75">
      <c r="C33" s="84" t="s">
        <v>204</v>
      </c>
      <c r="D33" s="4">
        <v>1677</v>
      </c>
      <c r="E33" s="4">
        <v>1671</v>
      </c>
      <c r="F33" s="188">
        <v>-6</v>
      </c>
      <c r="G33" s="130">
        <v>-0.003590664272890485</v>
      </c>
      <c r="H33" s="84" t="s">
        <v>204</v>
      </c>
      <c r="I33" s="4">
        <v>6841</v>
      </c>
      <c r="J33" s="4">
        <v>6858</v>
      </c>
      <c r="K33" s="188">
        <v>17</v>
      </c>
      <c r="L33" s="130">
        <v>0.002478856809565471</v>
      </c>
      <c r="N33" s="29"/>
      <c r="O33" s="29"/>
      <c r="P33" s="29"/>
      <c r="Q33" s="29"/>
    </row>
    <row r="34" spans="3:25" ht="15.75">
      <c r="C34" s="85" t="s">
        <v>205</v>
      </c>
      <c r="D34" s="7">
        <v>1736</v>
      </c>
      <c r="E34" s="7">
        <v>1726</v>
      </c>
      <c r="F34" s="189">
        <v>-10</v>
      </c>
      <c r="G34" s="13">
        <v>-0.005793742757821553</v>
      </c>
      <c r="H34" s="85" t="s">
        <v>205</v>
      </c>
      <c r="I34" s="7">
        <v>7228</v>
      </c>
      <c r="J34" s="7">
        <v>7171</v>
      </c>
      <c r="K34" s="189">
        <v>-57</v>
      </c>
      <c r="L34" s="13">
        <v>-0.007948682192162878</v>
      </c>
      <c r="N34" s="29"/>
      <c r="O34" s="29"/>
      <c r="P34" s="29"/>
      <c r="Q34" s="29"/>
      <c r="Y34">
        <f>PROPER(Z34)</f>
      </c>
    </row>
    <row r="35" spans="3:27" ht="15.75">
      <c r="C35" s="85" t="s">
        <v>206</v>
      </c>
      <c r="D35" s="7">
        <v>1751</v>
      </c>
      <c r="E35" s="7">
        <v>1734</v>
      </c>
      <c r="F35" s="189">
        <v>-17</v>
      </c>
      <c r="G35" s="13">
        <v>-0.00980392156862745</v>
      </c>
      <c r="H35" s="85" t="s">
        <v>206</v>
      </c>
      <c r="I35" s="7">
        <v>7378</v>
      </c>
      <c r="J35" s="7">
        <v>7385</v>
      </c>
      <c r="K35" s="189">
        <v>7</v>
      </c>
      <c r="L35" s="13">
        <v>0.0009478672985781991</v>
      </c>
      <c r="N35" s="29"/>
      <c r="O35" s="29"/>
      <c r="P35" s="29"/>
      <c r="Q35" s="29"/>
      <c r="X35" s="128"/>
      <c r="Y35" s="128"/>
      <c r="Z35" s="128"/>
      <c r="AA35" s="128"/>
    </row>
    <row r="36" spans="3:17" ht="15.75">
      <c r="C36" s="85" t="s">
        <v>207</v>
      </c>
      <c r="D36" s="7">
        <v>1768</v>
      </c>
      <c r="E36" s="7">
        <v>1773</v>
      </c>
      <c r="F36" s="189">
        <v>5</v>
      </c>
      <c r="G36" s="13">
        <v>0.0028200789622109417</v>
      </c>
      <c r="H36" s="85" t="s">
        <v>207</v>
      </c>
      <c r="I36" s="7">
        <v>7612</v>
      </c>
      <c r="J36" s="7">
        <v>7579</v>
      </c>
      <c r="K36" s="189">
        <v>-33</v>
      </c>
      <c r="L36" s="13">
        <v>-0.0043541364296081275</v>
      </c>
      <c r="N36" s="29"/>
      <c r="O36" s="29"/>
      <c r="P36" s="29"/>
      <c r="Q36" s="29"/>
    </row>
    <row r="37" spans="3:17" ht="16.5" thickBot="1">
      <c r="C37" s="86" t="s">
        <v>208</v>
      </c>
      <c r="D37" s="11">
        <v>1764</v>
      </c>
      <c r="E37" s="11">
        <v>1776</v>
      </c>
      <c r="F37" s="190">
        <v>12</v>
      </c>
      <c r="G37" s="14">
        <v>0.006756756756756757</v>
      </c>
      <c r="H37" s="86" t="s">
        <v>208</v>
      </c>
      <c r="I37" s="11">
        <v>7614</v>
      </c>
      <c r="J37" s="11">
        <v>7732</v>
      </c>
      <c r="K37" s="190">
        <v>118</v>
      </c>
      <c r="L37" s="14">
        <v>0.015261251939989654</v>
      </c>
      <c r="N37" s="29"/>
      <c r="O37" s="29"/>
      <c r="P37" s="29"/>
      <c r="Q37" s="29"/>
    </row>
    <row r="38" ht="15.75" thickBot="1"/>
    <row r="39" spans="3:16" ht="16.5" thickBot="1">
      <c r="C39" s="229" t="str">
        <f>D31</f>
        <v>Total SCPHN</v>
      </c>
      <c r="D39" s="230"/>
      <c r="E39" s="230"/>
      <c r="F39" s="231"/>
      <c r="G39" s="214"/>
      <c r="H39" s="229" t="str">
        <f>I31</f>
        <v>Total Specialist Qualifications Issued</v>
      </c>
      <c r="I39" s="230"/>
      <c r="J39" s="230"/>
      <c r="K39" s="231"/>
      <c r="L39" s="23"/>
      <c r="O39" s="29"/>
      <c r="P39" s="29"/>
    </row>
    <row r="40" spans="3:16" ht="32.25" thickBot="1">
      <c r="C40" s="21" t="s">
        <v>5</v>
      </c>
      <c r="D40" s="211" t="s">
        <v>211</v>
      </c>
      <c r="E40" s="87" t="s">
        <v>155</v>
      </c>
      <c r="F40" s="211" t="s">
        <v>6</v>
      </c>
      <c r="G40" s="214"/>
      <c r="H40" s="21" t="s">
        <v>5</v>
      </c>
      <c r="I40" s="211" t="s">
        <v>211</v>
      </c>
      <c r="J40" s="87" t="s">
        <v>155</v>
      </c>
      <c r="K40" s="211" t="s">
        <v>6</v>
      </c>
      <c r="L40" s="23"/>
      <c r="O40" s="29"/>
      <c r="P40" s="29"/>
    </row>
    <row r="41" spans="3:16" ht="16.5" thickBot="1">
      <c r="C41" s="71" t="s">
        <v>204</v>
      </c>
      <c r="D41" s="4">
        <v>1671</v>
      </c>
      <c r="E41" s="212"/>
      <c r="F41" s="213"/>
      <c r="G41" s="214"/>
      <c r="H41" s="71" t="s">
        <v>204</v>
      </c>
      <c r="I41" s="4">
        <v>6858</v>
      </c>
      <c r="J41" s="212"/>
      <c r="K41" s="213"/>
      <c r="L41" s="23"/>
      <c r="O41" s="29"/>
      <c r="P41" s="29"/>
    </row>
    <row r="42" spans="3:16" ht="15.75">
      <c r="C42" s="72" t="s">
        <v>205</v>
      </c>
      <c r="D42" s="7">
        <v>1726</v>
      </c>
      <c r="E42" s="56">
        <v>55</v>
      </c>
      <c r="F42" s="132">
        <v>0.03291442250149611</v>
      </c>
      <c r="G42" s="214"/>
      <c r="H42" s="72" t="s">
        <v>205</v>
      </c>
      <c r="I42" s="7">
        <v>7171</v>
      </c>
      <c r="J42" s="56">
        <v>313</v>
      </c>
      <c r="K42" s="132">
        <v>0.04564012831729367</v>
      </c>
      <c r="L42" s="23"/>
      <c r="O42" s="29"/>
      <c r="P42" s="29"/>
    </row>
    <row r="43" spans="3:16" ht="15.75">
      <c r="C43" s="72" t="s">
        <v>206</v>
      </c>
      <c r="D43" s="7">
        <v>1734</v>
      </c>
      <c r="E43" s="54">
        <v>8</v>
      </c>
      <c r="F43" s="133">
        <v>0.004634994206257242</v>
      </c>
      <c r="G43" s="214"/>
      <c r="H43" s="72" t="s">
        <v>206</v>
      </c>
      <c r="I43" s="7">
        <v>7385</v>
      </c>
      <c r="J43" s="54">
        <v>214</v>
      </c>
      <c r="K43" s="133">
        <v>0.02984242086180449</v>
      </c>
      <c r="L43" s="23"/>
      <c r="O43" s="29"/>
      <c r="P43" s="29"/>
    </row>
    <row r="44" spans="3:16" ht="15.75">
      <c r="C44" s="72" t="s">
        <v>207</v>
      </c>
      <c r="D44" s="7">
        <v>1773</v>
      </c>
      <c r="E44" s="54">
        <v>39</v>
      </c>
      <c r="F44" s="133">
        <v>0.02249134948096886</v>
      </c>
      <c r="G44" s="214"/>
      <c r="H44" s="72" t="s">
        <v>207</v>
      </c>
      <c r="I44" s="7">
        <v>7579</v>
      </c>
      <c r="J44" s="54">
        <v>194</v>
      </c>
      <c r="K44" s="133">
        <v>0.026269465132024373</v>
      </c>
      <c r="L44" s="23"/>
      <c r="O44" s="29"/>
      <c r="P44" s="29"/>
    </row>
    <row r="45" spans="3:16" ht="16.5" thickBot="1">
      <c r="C45" s="73" t="s">
        <v>208</v>
      </c>
      <c r="D45" s="11">
        <v>1776</v>
      </c>
      <c r="E45" s="58">
        <v>3</v>
      </c>
      <c r="F45" s="135">
        <v>0.001692047377326565</v>
      </c>
      <c r="G45" s="214"/>
      <c r="H45" s="73" t="s">
        <v>208</v>
      </c>
      <c r="I45" s="11">
        <v>7732</v>
      </c>
      <c r="J45" s="58">
        <v>153</v>
      </c>
      <c r="K45" s="135">
        <v>0.020187359810001318</v>
      </c>
      <c r="L45" s="23"/>
      <c r="O45" s="29"/>
      <c r="P45" s="29"/>
    </row>
    <row r="46" spans="1:15" s="112" customFormat="1" ht="79.5" customHeight="1">
      <c r="A46" s="247" t="s">
        <v>214</v>
      </c>
      <c r="B46" s="247"/>
      <c r="C46" s="247"/>
      <c r="D46" s="247"/>
      <c r="E46" s="247"/>
      <c r="F46" s="247"/>
      <c r="G46" s="247"/>
      <c r="H46" s="247"/>
      <c r="I46" s="247"/>
      <c r="J46" s="247"/>
      <c r="K46" s="247"/>
      <c r="L46" s="247"/>
      <c r="M46"/>
      <c r="N46"/>
      <c r="O46"/>
    </row>
    <row r="53" spans="14:17" ht="15">
      <c r="N53" s="112"/>
      <c r="O53" s="112"/>
      <c r="P53" s="112"/>
      <c r="Q53" s="112"/>
    </row>
  </sheetData>
  <sheetProtection/>
  <mergeCells count="7">
    <mergeCell ref="A46:L46"/>
    <mergeCell ref="A2:L2"/>
    <mergeCell ref="D31:G31"/>
    <mergeCell ref="I31:L31"/>
    <mergeCell ref="C39:F39"/>
    <mergeCell ref="H39:K39"/>
    <mergeCell ref="A12:L12"/>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60" r:id="rId1"/>
  <headerFooter>
    <oddFooter>&amp;L&amp;8&amp;K00-044The NMC register in Wales as on 31 March 2021&amp;C&amp;8&amp;K00-044Page &amp;P of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M65"/>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7" width="11.88671875" style="0" customWidth="1"/>
  </cols>
  <sheetData>
    <row r="1" spans="2:5" ht="15.75" thickBot="1">
      <c r="B1" s="16"/>
      <c r="C1" s="16"/>
      <c r="D1" s="16"/>
      <c r="E1" s="17"/>
    </row>
    <row r="2" spans="1:13" ht="16.5" thickBot="1">
      <c r="A2" s="229" t="s">
        <v>194</v>
      </c>
      <c r="B2" s="230"/>
      <c r="C2" s="230"/>
      <c r="D2" s="230"/>
      <c r="E2" s="230"/>
      <c r="F2" s="230"/>
      <c r="G2" s="230"/>
      <c r="H2" s="230"/>
      <c r="I2" s="230"/>
      <c r="J2" s="230"/>
      <c r="K2" s="230"/>
      <c r="L2" s="230"/>
      <c r="M2" s="231"/>
    </row>
    <row r="3" spans="1:13" ht="16.5" thickBot="1">
      <c r="A3" s="18"/>
      <c r="B3" s="18"/>
      <c r="C3" s="18"/>
      <c r="D3" s="18"/>
      <c r="E3" s="18"/>
      <c r="F3" s="18"/>
      <c r="G3" s="18"/>
      <c r="H3" s="18"/>
      <c r="I3" s="18"/>
      <c r="J3" s="18"/>
      <c r="K3" s="18"/>
      <c r="L3" s="19"/>
      <c r="M3" s="1"/>
    </row>
    <row r="4" spans="1:13" ht="32.25" thickBot="1">
      <c r="A4" s="21" t="s">
        <v>7</v>
      </c>
      <c r="B4" s="83" t="s">
        <v>156</v>
      </c>
      <c r="C4" s="87" t="s">
        <v>157</v>
      </c>
      <c r="D4" s="87" t="s">
        <v>209</v>
      </c>
      <c r="E4" s="87" t="s">
        <v>210</v>
      </c>
      <c r="F4" s="1"/>
      <c r="G4" s="15"/>
      <c r="H4" s="15"/>
      <c r="I4" s="15"/>
      <c r="J4" s="15"/>
      <c r="K4" s="1"/>
      <c r="L4" s="19"/>
      <c r="M4" s="1"/>
    </row>
    <row r="5" spans="1:13" ht="15.75">
      <c r="A5" s="80" t="s">
        <v>204</v>
      </c>
      <c r="B5" s="4">
        <v>34426</v>
      </c>
      <c r="C5" s="4">
        <v>34458</v>
      </c>
      <c r="D5" s="188">
        <v>32</v>
      </c>
      <c r="E5" s="130">
        <v>0.0009286667827500145</v>
      </c>
      <c r="F5" s="1"/>
      <c r="G5" s="15"/>
      <c r="H5" s="15"/>
      <c r="I5" s="20"/>
      <c r="J5" s="20"/>
      <c r="K5" s="1"/>
      <c r="L5" s="19"/>
      <c r="M5" s="1"/>
    </row>
    <row r="6" spans="1:13" ht="15.75">
      <c r="A6" s="81" t="s">
        <v>205</v>
      </c>
      <c r="B6" s="7">
        <v>35851</v>
      </c>
      <c r="C6" s="7">
        <v>35725</v>
      </c>
      <c r="D6" s="189">
        <v>-126</v>
      </c>
      <c r="E6" s="13">
        <v>-0.0035269419174247725</v>
      </c>
      <c r="F6" s="1"/>
      <c r="G6" s="15"/>
      <c r="H6" s="15"/>
      <c r="I6" s="20"/>
      <c r="J6" s="20"/>
      <c r="K6" s="1"/>
      <c r="L6" s="19"/>
      <c r="M6" s="1"/>
    </row>
    <row r="7" spans="1:13" ht="15.75">
      <c r="A7" s="81" t="s">
        <v>206</v>
      </c>
      <c r="B7" s="7">
        <v>35993</v>
      </c>
      <c r="C7" s="7">
        <v>36001</v>
      </c>
      <c r="D7" s="189">
        <v>8</v>
      </c>
      <c r="E7" s="13">
        <v>0.00022221604955417905</v>
      </c>
      <c r="F7" s="1"/>
      <c r="G7" s="15"/>
      <c r="H7" s="15"/>
      <c r="I7" s="20"/>
      <c r="J7" s="20"/>
      <c r="K7" s="1"/>
      <c r="L7" s="19"/>
      <c r="M7" s="1"/>
    </row>
    <row r="8" spans="1:13" ht="15.75">
      <c r="A8" s="81" t="s">
        <v>207</v>
      </c>
      <c r="B8" s="7">
        <v>36499</v>
      </c>
      <c r="C8" s="7">
        <v>36763</v>
      </c>
      <c r="D8" s="189">
        <v>264</v>
      </c>
      <c r="E8" s="13">
        <v>0.007181133204580693</v>
      </c>
      <c r="F8" s="1"/>
      <c r="G8" s="15"/>
      <c r="H8" s="15"/>
      <c r="I8" s="20"/>
      <c r="J8" s="20"/>
      <c r="K8" s="1"/>
      <c r="L8" s="19"/>
      <c r="M8" s="1"/>
    </row>
    <row r="9" spans="1:13" ht="16.5" thickBot="1">
      <c r="A9" s="82" t="s">
        <v>208</v>
      </c>
      <c r="B9" s="137">
        <v>37291</v>
      </c>
      <c r="C9" s="11">
        <v>37446</v>
      </c>
      <c r="D9" s="190">
        <v>155</v>
      </c>
      <c r="E9" s="14">
        <v>0.004139293916573199</v>
      </c>
      <c r="F9" s="1"/>
      <c r="G9" s="15"/>
      <c r="H9" s="15"/>
      <c r="I9" s="20"/>
      <c r="J9" s="20"/>
      <c r="K9" s="1"/>
      <c r="L9" s="19"/>
      <c r="M9" s="1"/>
    </row>
    <row r="10" spans="5:12" ht="16.5" thickBot="1">
      <c r="E10" s="1"/>
      <c r="F10" s="15"/>
      <c r="G10" s="15"/>
      <c r="H10" s="20"/>
      <c r="I10" s="20"/>
      <c r="J10" s="1"/>
      <c r="K10" s="19"/>
      <c r="L10" s="1"/>
    </row>
    <row r="11" spans="2:12" ht="16.5" thickBot="1">
      <c r="B11" s="211" t="s">
        <v>211</v>
      </c>
      <c r="C11" s="87" t="s">
        <v>155</v>
      </c>
      <c r="D11" s="211" t="s">
        <v>6</v>
      </c>
      <c r="E11" s="1"/>
      <c r="F11" s="15"/>
      <c r="G11" s="15"/>
      <c r="H11" s="22"/>
      <c r="I11" s="22"/>
      <c r="J11" s="1"/>
      <c r="K11" s="19"/>
      <c r="L11" s="1"/>
    </row>
    <row r="12" spans="1:12" ht="16.5" thickBot="1">
      <c r="A12" s="71" t="s">
        <v>204</v>
      </c>
      <c r="B12" s="30">
        <v>34458</v>
      </c>
      <c r="C12" s="212"/>
      <c r="D12" s="213"/>
      <c r="E12" s="1"/>
      <c r="F12" s="15"/>
      <c r="G12" s="15"/>
      <c r="H12" s="20"/>
      <c r="I12" s="20"/>
      <c r="J12" s="1"/>
      <c r="K12" s="19"/>
      <c r="L12" s="1"/>
    </row>
    <row r="13" spans="1:12" ht="15.75">
      <c r="A13" s="72" t="s">
        <v>205</v>
      </c>
      <c r="B13" s="34">
        <v>35725</v>
      </c>
      <c r="C13" s="56">
        <v>1267</v>
      </c>
      <c r="D13" s="132">
        <v>0.03676940042950839</v>
      </c>
      <c r="E13" s="1"/>
      <c r="F13" s="15"/>
      <c r="G13" s="15"/>
      <c r="H13" s="20"/>
      <c r="I13" s="20"/>
      <c r="J13" s="1"/>
      <c r="K13" s="19"/>
      <c r="L13" s="1"/>
    </row>
    <row r="14" spans="1:12" ht="15.75">
      <c r="A14" s="72" t="s">
        <v>206</v>
      </c>
      <c r="B14" s="34">
        <v>36001</v>
      </c>
      <c r="C14" s="54">
        <v>276</v>
      </c>
      <c r="D14" s="133">
        <v>0.007725682295311407</v>
      </c>
      <c r="E14" s="1"/>
      <c r="F14" s="15"/>
      <c r="G14" s="15"/>
      <c r="H14" s="20"/>
      <c r="I14" s="20"/>
      <c r="J14" s="1"/>
      <c r="K14" s="19"/>
      <c r="L14" s="1"/>
    </row>
    <row r="15" spans="1:12" ht="15.75">
      <c r="A15" s="72" t="s">
        <v>207</v>
      </c>
      <c r="B15" s="34">
        <v>36763</v>
      </c>
      <c r="C15" s="54">
        <v>762</v>
      </c>
      <c r="D15" s="133">
        <v>0.021166078720035553</v>
      </c>
      <c r="E15" s="1"/>
      <c r="F15" s="15"/>
      <c r="G15" s="15"/>
      <c r="H15" s="20"/>
      <c r="I15" s="20"/>
      <c r="J15" s="1"/>
      <c r="K15" s="19"/>
      <c r="L15" s="1"/>
    </row>
    <row r="16" spans="1:12" ht="16.5" thickBot="1">
      <c r="A16" s="73" t="s">
        <v>208</v>
      </c>
      <c r="B16" s="38">
        <v>37446</v>
      </c>
      <c r="C16" s="58">
        <v>683</v>
      </c>
      <c r="D16" s="135">
        <v>0.018578462040638687</v>
      </c>
      <c r="E16" s="1"/>
      <c r="F16" s="1"/>
      <c r="G16" s="1"/>
      <c r="H16" s="1"/>
      <c r="I16" s="1"/>
      <c r="J16" s="1"/>
      <c r="K16" s="19"/>
      <c r="L16" s="1"/>
    </row>
    <row r="17" spans="1:12" ht="15">
      <c r="A17" s="1"/>
      <c r="B17" s="24"/>
      <c r="C17" s="24"/>
      <c r="D17" s="25"/>
      <c r="E17" s="1"/>
      <c r="F17" s="1"/>
      <c r="G17" s="1"/>
      <c r="H17" s="1"/>
      <c r="I17" s="1"/>
      <c r="J17" s="1"/>
      <c r="K17" s="19"/>
      <c r="L17" s="1"/>
    </row>
    <row r="18" spans="1:12" ht="15.75" thickBot="1">
      <c r="A18" s="1"/>
      <c r="B18" s="24"/>
      <c r="C18" s="24"/>
      <c r="D18" s="25"/>
      <c r="E18" s="1"/>
      <c r="F18" s="1"/>
      <c r="G18" s="1"/>
      <c r="H18" s="1"/>
      <c r="I18" s="1"/>
      <c r="J18" s="1"/>
      <c r="K18" s="19"/>
      <c r="L18" s="1"/>
    </row>
    <row r="19" spans="1:13" ht="16.5" thickBot="1">
      <c r="A19" s="229" t="s">
        <v>152</v>
      </c>
      <c r="B19" s="230"/>
      <c r="C19" s="230"/>
      <c r="D19" s="230"/>
      <c r="E19" s="230"/>
      <c r="F19" s="230"/>
      <c r="G19" s="230"/>
      <c r="H19" s="230"/>
      <c r="I19" s="230"/>
      <c r="J19" s="230"/>
      <c r="K19" s="230"/>
      <c r="L19" s="230"/>
      <c r="M19" s="231"/>
    </row>
    <row r="20" spans="1:13" ht="16.5" thickBot="1">
      <c r="A20" s="26"/>
      <c r="B20" s="26"/>
      <c r="C20" s="26"/>
      <c r="D20" s="26"/>
      <c r="E20" s="26"/>
      <c r="F20" s="26"/>
      <c r="G20" s="26"/>
      <c r="H20" s="26"/>
      <c r="I20" s="26"/>
      <c r="J20" s="26"/>
      <c r="K20" s="26"/>
      <c r="L20" s="19"/>
      <c r="M20" s="1"/>
    </row>
    <row r="21" spans="1:13" ht="48" thickBot="1">
      <c r="A21" s="21" t="s">
        <v>7</v>
      </c>
      <c r="B21" s="83" t="s">
        <v>212</v>
      </c>
      <c r="C21" s="87" t="s">
        <v>213</v>
      </c>
      <c r="D21" s="87" t="s">
        <v>209</v>
      </c>
      <c r="E21" s="87" t="s">
        <v>210</v>
      </c>
      <c r="F21" s="1"/>
      <c r="G21" s="15"/>
      <c r="H21" s="15"/>
      <c r="I21" s="15"/>
      <c r="J21" s="15"/>
      <c r="K21" s="1"/>
      <c r="L21" s="19"/>
      <c r="M21" s="1"/>
    </row>
    <row r="22" spans="1:13" ht="15.75">
      <c r="A22" s="84" t="s">
        <v>204</v>
      </c>
      <c r="B22" s="4">
        <v>1207</v>
      </c>
      <c r="C22" s="4">
        <v>1183</v>
      </c>
      <c r="D22" s="188">
        <v>-24</v>
      </c>
      <c r="E22" s="130">
        <v>-0.02028740490278952</v>
      </c>
      <c r="F22" s="1"/>
      <c r="G22" s="15"/>
      <c r="H22" s="15"/>
      <c r="I22" s="15"/>
      <c r="J22" s="15"/>
      <c r="K22" s="1"/>
      <c r="L22" s="19"/>
      <c r="M22" s="1"/>
    </row>
    <row r="23" spans="1:13" ht="15.75">
      <c r="A23" s="85" t="s">
        <v>205</v>
      </c>
      <c r="B23" s="7">
        <v>1294</v>
      </c>
      <c r="C23" s="7">
        <v>1136</v>
      </c>
      <c r="D23" s="189">
        <v>-158</v>
      </c>
      <c r="E23" s="13">
        <v>-0.13908450704225353</v>
      </c>
      <c r="F23" s="1"/>
      <c r="G23" s="15"/>
      <c r="H23" s="15"/>
      <c r="I23" s="20"/>
      <c r="J23" s="20"/>
      <c r="K23" s="1"/>
      <c r="L23" s="19"/>
      <c r="M23" s="1"/>
    </row>
    <row r="24" spans="1:13" ht="15.75">
      <c r="A24" s="85" t="s">
        <v>206</v>
      </c>
      <c r="B24" s="7">
        <v>1089</v>
      </c>
      <c r="C24" s="7">
        <v>1279</v>
      </c>
      <c r="D24" s="189">
        <v>190</v>
      </c>
      <c r="E24" s="13">
        <v>0.1485535574667709</v>
      </c>
      <c r="F24" s="1"/>
      <c r="G24" s="15"/>
      <c r="H24" s="15"/>
      <c r="I24" s="20"/>
      <c r="J24" s="20"/>
      <c r="K24" s="1"/>
      <c r="L24" s="19"/>
      <c r="M24" s="1"/>
    </row>
    <row r="25" spans="1:13" ht="15.75">
      <c r="A25" s="85" t="s">
        <v>207</v>
      </c>
      <c r="B25" s="7">
        <v>1345</v>
      </c>
      <c r="C25" s="7">
        <v>1364</v>
      </c>
      <c r="D25" s="189">
        <v>19</v>
      </c>
      <c r="E25" s="13">
        <v>0.013929618768328446</v>
      </c>
      <c r="F25" s="1"/>
      <c r="G25" s="15"/>
      <c r="H25" s="15"/>
      <c r="I25" s="20"/>
      <c r="J25" s="20"/>
      <c r="K25" s="1"/>
      <c r="L25" s="19"/>
      <c r="M25" s="1"/>
    </row>
    <row r="26" spans="1:13" ht="16.5" thickBot="1">
      <c r="A26" s="86" t="s">
        <v>208</v>
      </c>
      <c r="B26" s="11">
        <v>1487</v>
      </c>
      <c r="C26" s="136">
        <v>1458</v>
      </c>
      <c r="D26" s="190">
        <v>-29</v>
      </c>
      <c r="E26" s="14">
        <v>-0.019890260631001373</v>
      </c>
      <c r="F26" s="1"/>
      <c r="G26" s="15"/>
      <c r="H26" s="15"/>
      <c r="I26" s="20"/>
      <c r="J26" s="20"/>
      <c r="K26" s="1"/>
      <c r="L26" s="19"/>
      <c r="M26" s="1"/>
    </row>
    <row r="27" spans="6:13" ht="16.5" thickBot="1">
      <c r="F27" s="1"/>
      <c r="G27" s="15"/>
      <c r="H27" s="15"/>
      <c r="I27" s="20"/>
      <c r="J27" s="20"/>
      <c r="K27" s="1"/>
      <c r="L27" s="1"/>
      <c r="M27" s="1"/>
    </row>
    <row r="28" spans="2:13" ht="16.5" thickBot="1">
      <c r="B28" s="211" t="s">
        <v>211</v>
      </c>
      <c r="C28" s="87" t="s">
        <v>155</v>
      </c>
      <c r="D28" s="211" t="s">
        <v>6</v>
      </c>
      <c r="F28" s="1"/>
      <c r="G28" s="15"/>
      <c r="H28" s="15"/>
      <c r="I28" s="20"/>
      <c r="J28" s="20"/>
      <c r="K28" s="1"/>
      <c r="L28" s="1"/>
      <c r="M28" s="1"/>
    </row>
    <row r="29" spans="1:13" ht="16.5" thickBot="1">
      <c r="A29" s="71" t="s">
        <v>204</v>
      </c>
      <c r="B29" s="30">
        <v>1183</v>
      </c>
      <c r="C29" s="212"/>
      <c r="D29" s="213"/>
      <c r="F29" s="1"/>
      <c r="G29" s="15"/>
      <c r="H29" s="15"/>
      <c r="I29" s="27"/>
      <c r="J29" s="27"/>
      <c r="K29" s="1"/>
      <c r="L29" s="1"/>
      <c r="M29" s="1"/>
    </row>
    <row r="30" spans="1:13" ht="15.75">
      <c r="A30" s="72" t="s">
        <v>205</v>
      </c>
      <c r="B30" s="34">
        <v>1136</v>
      </c>
      <c r="C30" s="56">
        <v>-47</v>
      </c>
      <c r="D30" s="191">
        <v>-0.039729501267962805</v>
      </c>
      <c r="E30" s="23"/>
      <c r="F30" s="1"/>
      <c r="G30" s="15"/>
      <c r="H30" s="15"/>
      <c r="I30" s="20"/>
      <c r="J30" s="20"/>
      <c r="K30" s="1"/>
      <c r="L30" s="1"/>
      <c r="M30" s="1"/>
    </row>
    <row r="31" spans="1:13" ht="15.75">
      <c r="A31" s="72" t="s">
        <v>206</v>
      </c>
      <c r="B31" s="34">
        <v>1279</v>
      </c>
      <c r="C31" s="54">
        <v>143</v>
      </c>
      <c r="D31" s="132">
        <v>0.12588028169014084</v>
      </c>
      <c r="E31" s="23"/>
      <c r="F31" s="1"/>
      <c r="G31" s="15"/>
      <c r="H31" s="15"/>
      <c r="I31" s="20"/>
      <c r="J31" s="20"/>
      <c r="K31" s="1"/>
      <c r="L31" s="1"/>
      <c r="M31" s="1"/>
    </row>
    <row r="32" spans="1:13" ht="15.75">
      <c r="A32" s="72" t="s">
        <v>207</v>
      </c>
      <c r="B32" s="34">
        <v>1364</v>
      </c>
      <c r="C32" s="54">
        <v>85</v>
      </c>
      <c r="D32" s="132">
        <v>0.06645817044566067</v>
      </c>
      <c r="E32" s="23"/>
      <c r="F32" s="1"/>
      <c r="G32" s="12"/>
      <c r="H32" s="12"/>
      <c r="I32" s="28"/>
      <c r="J32" s="28"/>
      <c r="K32" s="1"/>
      <c r="L32" s="1"/>
      <c r="M32" s="1"/>
    </row>
    <row r="33" spans="1:13" ht="16.5" thickBot="1">
      <c r="A33" s="73" t="s">
        <v>208</v>
      </c>
      <c r="B33" s="38">
        <v>1458</v>
      </c>
      <c r="C33" s="58">
        <v>94</v>
      </c>
      <c r="D33" s="192">
        <v>0.0689149560117302</v>
      </c>
      <c r="E33" s="25"/>
      <c r="F33" s="1"/>
      <c r="G33" s="1"/>
      <c r="H33" s="1"/>
      <c r="I33" s="1"/>
      <c r="J33" s="1"/>
      <c r="K33" s="1"/>
      <c r="L33" s="1"/>
      <c r="M33" s="1"/>
    </row>
    <row r="34" spans="1:13" ht="15.75" thickBot="1">
      <c r="A34" s="1"/>
      <c r="B34" s="24"/>
      <c r="C34" s="24"/>
      <c r="D34" s="24"/>
      <c r="E34" s="25"/>
      <c r="F34" s="1"/>
      <c r="G34" s="1"/>
      <c r="H34" s="1"/>
      <c r="I34" s="1"/>
      <c r="J34" s="1"/>
      <c r="K34" s="1"/>
      <c r="L34" s="1"/>
      <c r="M34" s="1"/>
    </row>
    <row r="35" spans="1:13" ht="32.25" thickBot="1">
      <c r="A35" s="225" t="s">
        <v>0</v>
      </c>
      <c r="B35" s="227"/>
      <c r="C35" s="220" t="s">
        <v>232</v>
      </c>
      <c r="D35" s="221" t="s">
        <v>227</v>
      </c>
      <c r="E35" s="221" t="s">
        <v>228</v>
      </c>
      <c r="F35" s="221" t="s">
        <v>229</v>
      </c>
      <c r="G35" s="221" t="s">
        <v>230</v>
      </c>
      <c r="H35" s="1"/>
      <c r="I35" s="1"/>
      <c r="J35" s="1"/>
      <c r="K35" s="1"/>
      <c r="L35" s="19"/>
      <c r="M35" s="1"/>
    </row>
    <row r="36" spans="1:13" ht="15.75">
      <c r="A36" s="232" t="s">
        <v>2</v>
      </c>
      <c r="B36" s="233"/>
      <c r="C36" s="222">
        <v>99</v>
      </c>
      <c r="D36" s="51">
        <v>86</v>
      </c>
      <c r="E36" s="51">
        <v>105</v>
      </c>
      <c r="F36" s="51">
        <v>103</v>
      </c>
      <c r="G36" s="51">
        <v>125</v>
      </c>
      <c r="H36" s="1"/>
      <c r="I36" s="1"/>
      <c r="J36" s="1"/>
      <c r="K36" s="1"/>
      <c r="L36" s="19"/>
      <c r="M36" s="1"/>
    </row>
    <row r="37" spans="1:13" ht="15.75">
      <c r="A37" s="234" t="s">
        <v>1</v>
      </c>
      <c r="B37" s="235"/>
      <c r="C37" s="52">
        <v>1084</v>
      </c>
      <c r="D37" s="54">
        <v>1050</v>
      </c>
      <c r="E37" s="54">
        <v>1172</v>
      </c>
      <c r="F37" s="54">
        <v>1258</v>
      </c>
      <c r="G37" s="54">
        <v>1330</v>
      </c>
      <c r="H37" s="1"/>
      <c r="I37" s="1"/>
      <c r="J37" s="1"/>
      <c r="K37" s="1"/>
      <c r="L37" s="19"/>
      <c r="M37" s="1"/>
    </row>
    <row r="38" spans="1:13" ht="15.75">
      <c r="A38" s="234" t="s">
        <v>3</v>
      </c>
      <c r="B38" s="235"/>
      <c r="C38" s="52"/>
      <c r="D38" s="54"/>
      <c r="E38" s="54"/>
      <c r="F38" s="54"/>
      <c r="G38" s="54"/>
      <c r="H38" s="1"/>
      <c r="I38" s="1"/>
      <c r="J38" s="1"/>
      <c r="K38" s="1"/>
      <c r="L38" s="19"/>
      <c r="M38" s="1"/>
    </row>
    <row r="39" spans="1:13" ht="16.5" thickBot="1">
      <c r="A39" s="236" t="s">
        <v>4</v>
      </c>
      <c r="B39" s="237"/>
      <c r="C39" s="182"/>
      <c r="D39" s="58"/>
      <c r="E39" s="58">
        <v>2</v>
      </c>
      <c r="F39" s="58">
        <v>3</v>
      </c>
      <c r="G39" s="58">
        <v>3</v>
      </c>
      <c r="H39" s="1"/>
      <c r="I39" s="1"/>
      <c r="J39" s="1"/>
      <c r="K39" s="1"/>
      <c r="L39" s="19"/>
      <c r="M39" s="1"/>
    </row>
    <row r="40" spans="1:13" ht="16.5" thickBot="1">
      <c r="A40" s="225" t="s">
        <v>5</v>
      </c>
      <c r="B40" s="227"/>
      <c r="C40" s="223">
        <v>1183</v>
      </c>
      <c r="D40" s="224">
        <v>1136</v>
      </c>
      <c r="E40" s="224">
        <v>1279</v>
      </c>
      <c r="F40" s="224">
        <v>1364</v>
      </c>
      <c r="G40" s="224">
        <v>1458</v>
      </c>
      <c r="H40" s="1"/>
      <c r="I40" s="1"/>
      <c r="J40" s="1"/>
      <c r="K40" s="1"/>
      <c r="L40" s="19"/>
      <c r="M40" s="1"/>
    </row>
    <row r="41" spans="1:13" ht="15.75" thickBot="1">
      <c r="A41" s="1"/>
      <c r="B41" s="24"/>
      <c r="C41" s="24"/>
      <c r="D41" s="24"/>
      <c r="E41" s="25"/>
      <c r="F41" s="1"/>
      <c r="G41" s="1"/>
      <c r="H41" s="1"/>
      <c r="I41" s="1"/>
      <c r="J41" s="1"/>
      <c r="K41" s="1"/>
      <c r="L41" s="1"/>
      <c r="M41" s="1"/>
    </row>
    <row r="42" spans="1:13" ht="16.5" thickBot="1">
      <c r="A42" s="229" t="s">
        <v>153</v>
      </c>
      <c r="B42" s="230"/>
      <c r="C42" s="230"/>
      <c r="D42" s="230"/>
      <c r="E42" s="230"/>
      <c r="F42" s="230"/>
      <c r="G42" s="230"/>
      <c r="H42" s="230"/>
      <c r="I42" s="230"/>
      <c r="J42" s="230"/>
      <c r="K42" s="230"/>
      <c r="L42" s="230"/>
      <c r="M42" s="231"/>
    </row>
    <row r="43" spans="1:13" ht="16.5" thickBot="1">
      <c r="A43" s="26"/>
      <c r="B43" s="26"/>
      <c r="C43" s="26"/>
      <c r="D43" s="26"/>
      <c r="E43" s="26"/>
      <c r="F43" s="26"/>
      <c r="G43" s="26"/>
      <c r="H43" s="26"/>
      <c r="I43" s="26"/>
      <c r="J43" s="26"/>
      <c r="K43" s="26"/>
      <c r="L43" s="1"/>
      <c r="M43" s="1"/>
    </row>
    <row r="44" spans="1:13" ht="48" thickBot="1">
      <c r="A44" s="21" t="s">
        <v>7</v>
      </c>
      <c r="B44" s="83" t="s">
        <v>212</v>
      </c>
      <c r="C44" s="87" t="s">
        <v>213</v>
      </c>
      <c r="D44" s="87" t="s">
        <v>209</v>
      </c>
      <c r="E44" s="87" t="s">
        <v>210</v>
      </c>
      <c r="F44" s="1"/>
      <c r="G44" s="15"/>
      <c r="H44" s="15"/>
      <c r="I44" s="15"/>
      <c r="J44" s="15"/>
      <c r="K44" s="1"/>
      <c r="L44" s="1"/>
      <c r="M44" s="1"/>
    </row>
    <row r="45" spans="1:13" ht="15.75">
      <c r="A45" s="84" t="s">
        <v>204</v>
      </c>
      <c r="B45" s="4">
        <v>1398</v>
      </c>
      <c r="C45" s="4">
        <v>1437</v>
      </c>
      <c r="D45" s="188">
        <v>39</v>
      </c>
      <c r="E45" s="130">
        <v>0.027139874739039668</v>
      </c>
      <c r="F45" s="1"/>
      <c r="G45" s="15"/>
      <c r="H45" s="15"/>
      <c r="I45" s="15"/>
      <c r="J45" s="15"/>
      <c r="K45" s="1"/>
      <c r="L45" s="1"/>
      <c r="M45" s="1"/>
    </row>
    <row r="46" spans="1:13" ht="15.75">
      <c r="A46" s="85" t="s">
        <v>205</v>
      </c>
      <c r="B46" s="7">
        <v>1441</v>
      </c>
      <c r="C46" s="7">
        <v>1359</v>
      </c>
      <c r="D46" s="189">
        <v>-82</v>
      </c>
      <c r="E46" s="13">
        <v>-0.06033848417954378</v>
      </c>
      <c r="F46" s="1"/>
      <c r="G46" s="15"/>
      <c r="H46" s="15"/>
      <c r="I46" s="20"/>
      <c r="J46" s="20"/>
      <c r="K46" s="1"/>
      <c r="L46" s="1"/>
      <c r="M46" s="1"/>
    </row>
    <row r="47" spans="1:13" ht="15.75">
      <c r="A47" s="85" t="s">
        <v>206</v>
      </c>
      <c r="B47" s="7">
        <v>1336</v>
      </c>
      <c r="C47" s="7">
        <v>1427</v>
      </c>
      <c r="D47" s="189">
        <v>91</v>
      </c>
      <c r="E47" s="13">
        <v>0.06377014716187807</v>
      </c>
      <c r="F47" s="1"/>
      <c r="G47" s="15"/>
      <c r="H47" s="15"/>
      <c r="I47" s="20"/>
      <c r="J47" s="20"/>
      <c r="K47" s="1"/>
      <c r="L47" s="1"/>
      <c r="M47" s="1"/>
    </row>
    <row r="48" spans="1:13" ht="15.75">
      <c r="A48" s="85" t="s">
        <v>207</v>
      </c>
      <c r="B48" s="7">
        <v>1341</v>
      </c>
      <c r="C48" s="7">
        <v>1243</v>
      </c>
      <c r="D48" s="189">
        <v>-98</v>
      </c>
      <c r="E48" s="13">
        <v>-0.07884151246983105</v>
      </c>
      <c r="F48" s="1"/>
      <c r="G48" s="15"/>
      <c r="H48" s="15"/>
      <c r="I48" s="20"/>
      <c r="J48" s="20"/>
      <c r="K48" s="1"/>
      <c r="L48" s="1"/>
      <c r="M48" s="1"/>
    </row>
    <row r="49" spans="1:13" ht="16.5" thickBot="1">
      <c r="A49" s="86" t="s">
        <v>208</v>
      </c>
      <c r="B49" s="136">
        <v>1241</v>
      </c>
      <c r="C49" s="11">
        <v>1243</v>
      </c>
      <c r="D49" s="190">
        <v>2</v>
      </c>
      <c r="E49" s="14">
        <v>0.0016090104585679806</v>
      </c>
      <c r="F49" s="1"/>
      <c r="G49" s="15"/>
      <c r="H49" s="15"/>
      <c r="I49" s="20"/>
      <c r="J49" s="20"/>
      <c r="K49" s="1"/>
      <c r="L49" s="1"/>
      <c r="M49" s="1"/>
    </row>
    <row r="50" spans="6:13" ht="16.5" thickBot="1">
      <c r="F50" s="1"/>
      <c r="G50" s="15"/>
      <c r="H50" s="15"/>
      <c r="I50" s="20"/>
      <c r="J50" s="20"/>
      <c r="K50" s="1"/>
      <c r="L50" s="1"/>
      <c r="M50" s="1"/>
    </row>
    <row r="51" spans="2:13" ht="16.5" thickBot="1">
      <c r="B51" s="211" t="s">
        <v>211</v>
      </c>
      <c r="C51" s="87" t="s">
        <v>155</v>
      </c>
      <c r="D51" s="211" t="s">
        <v>6</v>
      </c>
      <c r="F51" s="1"/>
      <c r="G51" s="15"/>
      <c r="H51" s="15"/>
      <c r="I51" s="20"/>
      <c r="J51" s="20"/>
      <c r="K51" s="1"/>
      <c r="L51" s="1"/>
      <c r="M51" s="1"/>
    </row>
    <row r="52" spans="1:13" ht="16.5" thickBot="1">
      <c r="A52" s="71" t="s">
        <v>204</v>
      </c>
      <c r="B52" s="30">
        <v>1437</v>
      </c>
      <c r="C52" s="212"/>
      <c r="D52" s="213"/>
      <c r="F52" s="1"/>
      <c r="G52" s="15"/>
      <c r="H52" s="15"/>
      <c r="I52" s="27"/>
      <c r="J52" s="27"/>
      <c r="K52" s="1"/>
      <c r="L52" s="1"/>
      <c r="M52" s="1"/>
    </row>
    <row r="53" spans="1:13" ht="15.75">
      <c r="A53" s="72" t="s">
        <v>205</v>
      </c>
      <c r="B53" s="34">
        <v>1359</v>
      </c>
      <c r="C53" s="56">
        <v>-78</v>
      </c>
      <c r="D53" s="191">
        <v>-0.054279749478079335</v>
      </c>
      <c r="E53" s="25"/>
      <c r="F53" s="1"/>
      <c r="G53" s="15"/>
      <c r="H53" s="15"/>
      <c r="I53" s="20"/>
      <c r="J53" s="20"/>
      <c r="K53" s="1"/>
      <c r="L53" s="1"/>
      <c r="M53" s="1"/>
    </row>
    <row r="54" spans="1:13" ht="15.75">
      <c r="A54" s="72" t="s">
        <v>206</v>
      </c>
      <c r="B54" s="34">
        <v>1427</v>
      </c>
      <c r="C54" s="54">
        <v>68</v>
      </c>
      <c r="D54" s="132">
        <v>0.05003679175864607</v>
      </c>
      <c r="E54" s="25"/>
      <c r="F54" s="1"/>
      <c r="G54" s="15"/>
      <c r="H54" s="15"/>
      <c r="I54" s="20"/>
      <c r="J54" s="20"/>
      <c r="K54" s="1"/>
      <c r="L54" s="1"/>
      <c r="M54" s="1"/>
    </row>
    <row r="55" spans="1:13" ht="15.75">
      <c r="A55" s="72" t="s">
        <v>207</v>
      </c>
      <c r="B55" s="34">
        <v>1243</v>
      </c>
      <c r="C55" s="54">
        <v>-184</v>
      </c>
      <c r="D55" s="132">
        <v>-0.1289418360196216</v>
      </c>
      <c r="E55" s="25"/>
      <c r="F55" s="1"/>
      <c r="G55" s="1"/>
      <c r="H55" s="1"/>
      <c r="I55" s="1"/>
      <c r="J55" s="1"/>
      <c r="K55" s="1"/>
      <c r="L55" s="1"/>
      <c r="M55" s="1"/>
    </row>
    <row r="56" spans="1:13" ht="16.5" thickBot="1">
      <c r="A56" s="73" t="s">
        <v>208</v>
      </c>
      <c r="B56" s="38">
        <v>1243</v>
      </c>
      <c r="C56" s="58">
        <v>0</v>
      </c>
      <c r="D56" s="192">
        <v>0</v>
      </c>
      <c r="E56" s="25"/>
      <c r="F56" s="1"/>
      <c r="G56" s="1"/>
      <c r="H56" s="1"/>
      <c r="I56" s="1"/>
      <c r="J56" s="1"/>
      <c r="K56" s="1"/>
      <c r="L56" s="1"/>
      <c r="M56" s="1"/>
    </row>
    <row r="57" spans="2:5" ht="15.75" thickBot="1">
      <c r="B57" s="16"/>
      <c r="C57" s="16"/>
      <c r="D57" s="16"/>
      <c r="E57" s="17"/>
    </row>
    <row r="58" spans="1:13" ht="32.25" thickBot="1">
      <c r="A58" s="225" t="s">
        <v>0</v>
      </c>
      <c r="B58" s="227"/>
      <c r="C58" s="220" t="s">
        <v>232</v>
      </c>
      <c r="D58" s="221" t="s">
        <v>227</v>
      </c>
      <c r="E58" s="221" t="s">
        <v>228</v>
      </c>
      <c r="F58" s="221" t="s">
        <v>229</v>
      </c>
      <c r="G58" s="221" t="s">
        <v>230</v>
      </c>
      <c r="H58" s="1"/>
      <c r="I58" s="1"/>
      <c r="J58" s="1"/>
      <c r="K58" s="1"/>
      <c r="L58" s="19"/>
      <c r="M58" s="1"/>
    </row>
    <row r="59" spans="1:13" ht="15.75">
      <c r="A59" s="232" t="s">
        <v>2</v>
      </c>
      <c r="B59" s="233"/>
      <c r="C59" s="222">
        <v>41</v>
      </c>
      <c r="D59" s="51">
        <v>54</v>
      </c>
      <c r="E59" s="51">
        <v>62</v>
      </c>
      <c r="F59" s="51">
        <v>60</v>
      </c>
      <c r="G59" s="51">
        <v>63</v>
      </c>
      <c r="H59" s="1"/>
      <c r="I59" s="1"/>
      <c r="J59" s="1"/>
      <c r="K59" s="1"/>
      <c r="L59" s="19"/>
      <c r="M59" s="1"/>
    </row>
    <row r="60" spans="1:13" ht="15.75">
      <c r="A60" s="234" t="s">
        <v>1</v>
      </c>
      <c r="B60" s="235"/>
      <c r="C60" s="52">
        <v>1378</v>
      </c>
      <c r="D60" s="54">
        <v>1292</v>
      </c>
      <c r="E60" s="54">
        <v>1344</v>
      </c>
      <c r="F60" s="54">
        <v>1172</v>
      </c>
      <c r="G60" s="54">
        <v>1174</v>
      </c>
      <c r="H60" s="1"/>
      <c r="I60" s="1"/>
      <c r="J60" s="1"/>
      <c r="K60" s="1"/>
      <c r="L60" s="19"/>
      <c r="M60" s="1"/>
    </row>
    <row r="61" spans="1:13" ht="15.75">
      <c r="A61" s="234" t="s">
        <v>3</v>
      </c>
      <c r="B61" s="235"/>
      <c r="C61" s="52">
        <v>18</v>
      </c>
      <c r="D61" s="54">
        <v>13</v>
      </c>
      <c r="E61" s="54">
        <v>21</v>
      </c>
      <c r="F61" s="54">
        <v>11</v>
      </c>
      <c r="G61" s="54">
        <v>6</v>
      </c>
      <c r="H61" s="1"/>
      <c r="I61" s="1"/>
      <c r="J61" s="1"/>
      <c r="K61" s="1"/>
      <c r="L61" s="19"/>
      <c r="M61" s="1"/>
    </row>
    <row r="62" spans="1:13" ht="16.5" thickBot="1">
      <c r="A62" s="236" t="s">
        <v>4</v>
      </c>
      <c r="B62" s="237"/>
      <c r="C62" s="182"/>
      <c r="D62" s="58"/>
      <c r="E62" s="58"/>
      <c r="F62" s="58"/>
      <c r="G62" s="58"/>
      <c r="H62" s="1"/>
      <c r="I62" s="1"/>
      <c r="J62" s="1"/>
      <c r="K62" s="1"/>
      <c r="L62" s="19"/>
      <c r="M62" s="1"/>
    </row>
    <row r="63" spans="1:13" ht="16.5" thickBot="1">
      <c r="A63" s="225" t="s">
        <v>5</v>
      </c>
      <c r="B63" s="227"/>
      <c r="C63" s="223">
        <v>1437</v>
      </c>
      <c r="D63" s="224">
        <v>1359</v>
      </c>
      <c r="E63" s="224">
        <v>1427</v>
      </c>
      <c r="F63" s="224">
        <v>1243</v>
      </c>
      <c r="G63" s="224">
        <v>1243</v>
      </c>
      <c r="H63" s="1"/>
      <c r="I63" s="1"/>
      <c r="J63" s="1"/>
      <c r="K63" s="1"/>
      <c r="L63" s="19"/>
      <c r="M63" s="1"/>
    </row>
    <row r="64" spans="1:13" ht="15">
      <c r="A64" s="1"/>
      <c r="B64" s="24"/>
      <c r="C64" s="24"/>
      <c r="D64" s="24"/>
      <c r="E64" s="25"/>
      <c r="F64" s="1"/>
      <c r="G64" s="1"/>
      <c r="H64" s="1"/>
      <c r="I64" s="1"/>
      <c r="J64" s="1"/>
      <c r="K64" s="1"/>
      <c r="L64" s="1"/>
      <c r="M64" s="1"/>
    </row>
    <row r="65" spans="1:13" ht="31.5" customHeight="1">
      <c r="A65" s="228" t="s">
        <v>123</v>
      </c>
      <c r="B65" s="228"/>
      <c r="C65" s="228"/>
      <c r="D65" s="228"/>
      <c r="E65" s="228"/>
      <c r="F65" s="228"/>
      <c r="G65" s="228"/>
      <c r="H65" s="228"/>
      <c r="I65" s="228"/>
      <c r="J65" s="228"/>
      <c r="K65" s="228"/>
      <c r="L65" s="228"/>
      <c r="M65" s="228"/>
    </row>
  </sheetData>
  <sheetProtection/>
  <mergeCells count="16">
    <mergeCell ref="A58:B58"/>
    <mergeCell ref="A59:B59"/>
    <mergeCell ref="A60:B60"/>
    <mergeCell ref="A61:B61"/>
    <mergeCell ref="A62:B62"/>
    <mergeCell ref="A63:B63"/>
    <mergeCell ref="A2:M2"/>
    <mergeCell ref="A19:M19"/>
    <mergeCell ref="A42:M42"/>
    <mergeCell ref="A65:M65"/>
    <mergeCell ref="A35:B35"/>
    <mergeCell ref="A36:B36"/>
    <mergeCell ref="A37:B37"/>
    <mergeCell ref="A38:B38"/>
    <mergeCell ref="A39:B39"/>
    <mergeCell ref="A40:B40"/>
  </mergeCells>
  <conditionalFormatting sqref="I5:I6 H10:H15 I8:I9">
    <cfRule type="dataBar" priority="12" dxfId="0">
      <dataBar minLength="0" maxLength="100">
        <cfvo type="min"/>
        <cfvo type="max"/>
        <color rgb="FF638EC6"/>
      </dataBar>
      <extLst>
        <ext xmlns:x14="http://schemas.microsoft.com/office/spreadsheetml/2009/9/main" uri="{B025F937-C7B1-47D3-B67F-A62EFF666E3E}">
          <x14:id>{15fa5d60-5d25-4f45-9657-44522f99abbd}</x14:id>
        </ext>
      </extLst>
    </cfRule>
  </conditionalFormatting>
  <conditionalFormatting sqref="I7">
    <cfRule type="dataBar" priority="11" dxfId="0">
      <dataBar minLength="0" maxLength="100">
        <cfvo type="min"/>
        <cfvo type="max"/>
        <color rgb="FF638EC6"/>
      </dataBar>
      <extLst>
        <ext xmlns:x14="http://schemas.microsoft.com/office/spreadsheetml/2009/9/main" uri="{B025F937-C7B1-47D3-B67F-A62EFF666E3E}">
          <x14:id>{edf5eef1-9e1f-4bdc-8984-5d0be86531d3}</x14:id>
        </ext>
      </extLst>
    </cfRule>
  </conditionalFormatting>
  <conditionalFormatting sqref="H10:H15 I4:I9">
    <cfRule type="dataBar" priority="10" dxfId="0">
      <dataBar minLength="0" maxLength="100">
        <cfvo type="min"/>
        <cfvo type="max"/>
        <color rgb="FF638EC6"/>
      </dataBar>
      <extLst>
        <ext xmlns:x14="http://schemas.microsoft.com/office/spreadsheetml/2009/9/main" uri="{B025F937-C7B1-47D3-B67F-A62EFF666E3E}">
          <x14:id>{33193b50-93de-4d7d-a0e2-67b710be6077}</x14:id>
        </ext>
      </extLst>
    </cfRule>
  </conditionalFormatting>
  <conditionalFormatting sqref="H10:I15 I5:J9">
    <cfRule type="dataBar" priority="9" dxfId="0">
      <dataBar minLength="0" maxLength="100">
        <cfvo type="min"/>
        <cfvo type="max"/>
        <color rgb="FF638EC6"/>
      </dataBar>
      <extLst>
        <ext xmlns:x14="http://schemas.microsoft.com/office/spreadsheetml/2009/9/main" uri="{B025F937-C7B1-47D3-B67F-A62EFF666E3E}">
          <x14:id>{67f73eda-1b78-4426-b3bf-4e5cf504aeb3}</x14:id>
        </ext>
      </extLst>
    </cfRule>
  </conditionalFormatting>
  <conditionalFormatting sqref="I23:I24 I26:I32">
    <cfRule type="dataBar" priority="8" dxfId="0">
      <dataBar minLength="0" maxLength="100">
        <cfvo type="min"/>
        <cfvo type="max"/>
        <color rgb="FF638EC6"/>
      </dataBar>
      <extLst>
        <ext xmlns:x14="http://schemas.microsoft.com/office/spreadsheetml/2009/9/main" uri="{B025F937-C7B1-47D3-B67F-A62EFF666E3E}">
          <x14:id>{1b22101e-1f37-4243-b214-07cebedb01b1}</x14:id>
        </ext>
      </extLst>
    </cfRule>
  </conditionalFormatting>
  <conditionalFormatting sqref="I25">
    <cfRule type="dataBar" priority="7" dxfId="0">
      <dataBar minLength="0" maxLength="100">
        <cfvo type="min"/>
        <cfvo type="max"/>
        <color rgb="FF638EC6"/>
      </dataBar>
      <extLst>
        <ext xmlns:x14="http://schemas.microsoft.com/office/spreadsheetml/2009/9/main" uri="{B025F937-C7B1-47D3-B67F-A62EFF666E3E}">
          <x14:id>{fbedf9f5-c6d9-4806-a977-54c09a7e4e96}</x14:id>
        </ext>
      </extLst>
    </cfRule>
  </conditionalFormatting>
  <conditionalFormatting sqref="I21:I32">
    <cfRule type="dataBar" priority="6" dxfId="0">
      <dataBar minLength="0" maxLength="100">
        <cfvo type="min"/>
        <cfvo type="max"/>
        <color rgb="FF638EC6"/>
      </dataBar>
      <extLst>
        <ext xmlns:x14="http://schemas.microsoft.com/office/spreadsheetml/2009/9/main" uri="{B025F937-C7B1-47D3-B67F-A62EFF666E3E}">
          <x14:id>{58eb378d-bd67-455c-906f-4fc9815f93e1}</x14:id>
        </ext>
      </extLst>
    </cfRule>
  </conditionalFormatting>
  <conditionalFormatting sqref="I23:J32">
    <cfRule type="dataBar" priority="5" dxfId="0">
      <dataBar minLength="0" maxLength="100">
        <cfvo type="min"/>
        <cfvo type="max"/>
        <color rgb="FF638EC6"/>
      </dataBar>
      <extLst>
        <ext xmlns:x14="http://schemas.microsoft.com/office/spreadsheetml/2009/9/main" uri="{B025F937-C7B1-47D3-B67F-A62EFF666E3E}">
          <x14:id>{ed1ce936-c898-4055-bc91-a73b43cfbc80}</x14:id>
        </ext>
      </extLst>
    </cfRule>
  </conditionalFormatting>
  <conditionalFormatting sqref="I46:I47 I49:I54">
    <cfRule type="dataBar" priority="4" dxfId="0">
      <dataBar minLength="0" maxLength="100">
        <cfvo type="min"/>
        <cfvo type="max"/>
        <color rgb="FF638EC6"/>
      </dataBar>
      <extLst>
        <ext xmlns:x14="http://schemas.microsoft.com/office/spreadsheetml/2009/9/main" uri="{B025F937-C7B1-47D3-B67F-A62EFF666E3E}">
          <x14:id>{cf67e02a-3976-47a2-b797-a6c75f0f1484}</x14:id>
        </ext>
      </extLst>
    </cfRule>
  </conditionalFormatting>
  <conditionalFormatting sqref="I48">
    <cfRule type="dataBar" priority="3" dxfId="0">
      <dataBar minLength="0" maxLength="100">
        <cfvo type="min"/>
        <cfvo type="max"/>
        <color rgb="FF638EC6"/>
      </dataBar>
      <extLst>
        <ext xmlns:x14="http://schemas.microsoft.com/office/spreadsheetml/2009/9/main" uri="{B025F937-C7B1-47D3-B67F-A62EFF666E3E}">
          <x14:id>{00078e7a-be1d-413a-b747-b40c815e54cf}</x14:id>
        </ext>
      </extLst>
    </cfRule>
  </conditionalFormatting>
  <conditionalFormatting sqref="I44:I54">
    <cfRule type="dataBar" priority="2" dxfId="0">
      <dataBar minLength="0" maxLength="100">
        <cfvo type="min"/>
        <cfvo type="max"/>
        <color rgb="FF638EC6"/>
      </dataBar>
      <extLst>
        <ext xmlns:x14="http://schemas.microsoft.com/office/spreadsheetml/2009/9/main" uri="{B025F937-C7B1-47D3-B67F-A62EFF666E3E}">
          <x14:id>{614101d3-adfb-429b-81e7-17121d19cac2}</x14:id>
        </ext>
      </extLst>
    </cfRule>
  </conditionalFormatting>
  <conditionalFormatting sqref="I46:J54">
    <cfRule type="dataBar" priority="1" dxfId="0">
      <dataBar minLength="0" maxLength="100">
        <cfvo type="min"/>
        <cfvo type="max"/>
        <color rgb="FF638EC6"/>
      </dataBar>
      <extLst>
        <ext xmlns:x14="http://schemas.microsoft.com/office/spreadsheetml/2009/9/main" uri="{B025F937-C7B1-47D3-B67F-A62EFF666E3E}">
          <x14:id>{460be1ce-2ced-44bf-a516-7b17eecd469e}</x14:id>
        </ext>
      </extLst>
    </cfRule>
  </conditionalFormatting>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2" r:id="rId2"/>
  <headerFooter>
    <oddFooter>&amp;L&amp;8&amp;K00-044The NMC register in Wales as on 31 March 2021&amp;C&amp;8&amp;K00-044Page &amp;P of &amp;N</oddFooter>
  </headerFooter>
  <drawing r:id="rId1"/>
  <extLst>
    <ext xmlns:x14="http://schemas.microsoft.com/office/spreadsheetml/2009/9/main" uri="{78C0D931-6437-407d-A8EE-F0AAD7539E65}">
      <x14:conditionalFormattings>
        <x14:conditionalFormatting xmlns:xm="http://schemas.microsoft.com/office/excel/2006/main">
          <x14:cfRule type="dataBar" id="{15fa5d60-5d25-4f45-9657-44522f99abbd}">
            <x14:dataBar minLength="0" maxLength="100" gradient="0">
              <x14:cfvo type="min"/>
              <x14:cfvo type="max"/>
              <x14:negativeFillColor rgb="FFFF0000"/>
              <x14:axisColor rgb="FF000000"/>
            </x14:dataBar>
            <x14:dxf>
              <border/>
            </x14:dxf>
          </x14:cfRule>
          <xm:sqref>I5:I6 H10:H15 I8:I9</xm:sqref>
        </x14:conditionalFormatting>
        <x14:conditionalFormatting xmlns:xm="http://schemas.microsoft.com/office/excel/2006/main">
          <x14:cfRule type="dataBar" id="{edf5eef1-9e1f-4bdc-8984-5d0be86531d3}">
            <x14:dataBar minLength="0" maxLength="100" gradient="0">
              <x14:cfvo type="min"/>
              <x14:cfvo type="max"/>
              <x14:negativeFillColor rgb="FFFF0000"/>
              <x14:axisColor rgb="FF000000"/>
            </x14:dataBar>
            <x14:dxf/>
          </x14:cfRule>
          <xm:sqref>I7</xm:sqref>
        </x14:conditionalFormatting>
        <x14:conditionalFormatting xmlns:xm="http://schemas.microsoft.com/office/excel/2006/main">
          <x14:cfRule type="dataBar" id="{33193b50-93de-4d7d-a0e2-67b710be6077}">
            <x14:dataBar minLength="0" maxLength="100" gradient="0">
              <x14:cfvo type="min"/>
              <x14:cfvo type="max"/>
              <x14:negativeFillColor rgb="FFFF0000"/>
              <x14:axisColor rgb="FF000000"/>
            </x14:dataBar>
            <x14:dxf/>
          </x14:cfRule>
          <xm:sqref>H10:H15 I4:I9</xm:sqref>
        </x14:conditionalFormatting>
        <x14:conditionalFormatting xmlns:xm="http://schemas.microsoft.com/office/excel/2006/main">
          <x14:cfRule type="dataBar" id="{67f73eda-1b78-4426-b3bf-4e5cf504aeb3}">
            <x14:dataBar minLength="0" maxLength="100" gradient="0">
              <x14:cfvo type="min"/>
              <x14:cfvo type="max"/>
              <x14:negativeFillColor rgb="FFFF0000"/>
              <x14:axisColor rgb="FF000000"/>
            </x14:dataBar>
            <x14:dxf/>
          </x14:cfRule>
          <xm:sqref>H10:I15 I5:J9</xm:sqref>
        </x14:conditionalFormatting>
        <x14:conditionalFormatting xmlns:xm="http://schemas.microsoft.com/office/excel/2006/main">
          <x14:cfRule type="dataBar" id="{1b22101e-1f37-4243-b214-07cebedb01b1}">
            <x14:dataBar minLength="0" maxLength="100" gradient="0">
              <x14:cfvo type="min"/>
              <x14:cfvo type="max"/>
              <x14:negativeFillColor rgb="FFFF0000"/>
              <x14:axisColor rgb="FF000000"/>
            </x14:dataBar>
            <x14:dxf/>
          </x14:cfRule>
          <xm:sqref>I23:I24 I26:I32</xm:sqref>
        </x14:conditionalFormatting>
        <x14:conditionalFormatting xmlns:xm="http://schemas.microsoft.com/office/excel/2006/main">
          <x14:cfRule type="dataBar" id="{fbedf9f5-c6d9-4806-a977-54c09a7e4e96}">
            <x14:dataBar minLength="0" maxLength="100" gradient="0">
              <x14:cfvo type="min"/>
              <x14:cfvo type="max"/>
              <x14:negativeFillColor rgb="FFFF0000"/>
              <x14:axisColor rgb="FF000000"/>
            </x14:dataBar>
            <x14:dxf/>
          </x14:cfRule>
          <xm:sqref>I25</xm:sqref>
        </x14:conditionalFormatting>
        <x14:conditionalFormatting xmlns:xm="http://schemas.microsoft.com/office/excel/2006/main">
          <x14:cfRule type="dataBar" id="{58eb378d-bd67-455c-906f-4fc9815f93e1}">
            <x14:dataBar minLength="0" maxLength="100" gradient="0">
              <x14:cfvo type="min"/>
              <x14:cfvo type="max"/>
              <x14:negativeFillColor rgb="FFFF0000"/>
              <x14:axisColor rgb="FF000000"/>
            </x14:dataBar>
            <x14:dxf/>
          </x14:cfRule>
          <xm:sqref>I21:I32</xm:sqref>
        </x14:conditionalFormatting>
        <x14:conditionalFormatting xmlns:xm="http://schemas.microsoft.com/office/excel/2006/main">
          <x14:cfRule type="dataBar" id="{ed1ce936-c898-4055-bc91-a73b43cfbc80}">
            <x14:dataBar minLength="0" maxLength="100" gradient="0">
              <x14:cfvo type="min"/>
              <x14:cfvo type="max"/>
              <x14:negativeFillColor rgb="FFFF0000"/>
              <x14:axisColor rgb="FF000000"/>
            </x14:dataBar>
            <x14:dxf/>
          </x14:cfRule>
          <xm:sqref>I23:J32</xm:sqref>
        </x14:conditionalFormatting>
        <x14:conditionalFormatting xmlns:xm="http://schemas.microsoft.com/office/excel/2006/main">
          <x14:cfRule type="dataBar" id="{cf67e02a-3976-47a2-b797-a6c75f0f1484}">
            <x14:dataBar minLength="0" maxLength="100" gradient="0">
              <x14:cfvo type="min"/>
              <x14:cfvo type="max"/>
              <x14:negativeFillColor rgb="FFFF0000"/>
              <x14:axisColor rgb="FF000000"/>
            </x14:dataBar>
            <x14:dxf/>
          </x14:cfRule>
          <xm:sqref>I46:I47 I49:I54</xm:sqref>
        </x14:conditionalFormatting>
        <x14:conditionalFormatting xmlns:xm="http://schemas.microsoft.com/office/excel/2006/main">
          <x14:cfRule type="dataBar" id="{00078e7a-be1d-413a-b747-b40c815e54cf}">
            <x14:dataBar minLength="0" maxLength="100" gradient="0">
              <x14:cfvo type="min"/>
              <x14:cfvo type="max"/>
              <x14:negativeFillColor rgb="FFFF0000"/>
              <x14:axisColor rgb="FF000000"/>
            </x14:dataBar>
            <x14:dxf/>
          </x14:cfRule>
          <xm:sqref>I48</xm:sqref>
        </x14:conditionalFormatting>
        <x14:conditionalFormatting xmlns:xm="http://schemas.microsoft.com/office/excel/2006/main">
          <x14:cfRule type="dataBar" id="{614101d3-adfb-429b-81e7-17121d19cac2}">
            <x14:dataBar minLength="0" maxLength="100" gradient="0">
              <x14:cfvo type="min"/>
              <x14:cfvo type="max"/>
              <x14:negativeFillColor rgb="FFFF0000"/>
              <x14:axisColor rgb="FF000000"/>
            </x14:dataBar>
            <x14:dxf/>
          </x14:cfRule>
          <xm:sqref>I44:I54</xm:sqref>
        </x14:conditionalFormatting>
        <x14:conditionalFormatting xmlns:xm="http://schemas.microsoft.com/office/excel/2006/main">
          <x14:cfRule type="dataBar" id="{460be1ce-2ced-44bf-a516-7b17eecd469e}">
            <x14:dataBar minLength="0" maxLength="100" gradient="0">
              <x14:cfvo type="min"/>
              <x14:cfvo type="max"/>
              <x14:negativeFillColor rgb="FFFF0000"/>
              <x14:axisColor rgb="FF000000"/>
            </x14:dataBar>
            <x14:dxf/>
          </x14:cfRule>
          <xm:sqref>I46:J54</xm:sqref>
        </x14:conditionalFormatting>
      </x14:conditionalFormattings>
    </ext>
  </extLst>
</worksheet>
</file>

<file path=xl/worksheets/sheet3.xml><?xml version="1.0" encoding="utf-8"?>
<worksheet xmlns="http://schemas.openxmlformats.org/spreadsheetml/2006/main" xmlns:r="http://schemas.openxmlformats.org/officeDocument/2006/relationships">
  <sheetPr>
    <pageSetUpPr fitToPage="1"/>
  </sheetPr>
  <dimension ref="A2:K46"/>
  <sheetViews>
    <sheetView zoomScaleSheetLayoutView="100" zoomScalePageLayoutView="0" workbookViewId="0" topLeftCell="A1">
      <selection activeCell="A3" sqref="A3"/>
    </sheetView>
  </sheetViews>
  <sheetFormatPr defaultColWidth="8.88671875" defaultRowHeight="15"/>
  <cols>
    <col min="1" max="1" width="17.10546875" style="0" bestFit="1" customWidth="1"/>
    <col min="2" max="3" width="9.88671875" style="0" customWidth="1"/>
    <col min="4" max="4" width="10.21484375" style="0" bestFit="1" customWidth="1"/>
    <col min="5" max="8" width="9.88671875" style="0" customWidth="1"/>
    <col min="9" max="9" width="10.21484375" style="0" bestFit="1" customWidth="1"/>
    <col min="10" max="11" width="9.88671875" style="0" customWidth="1"/>
  </cols>
  <sheetData>
    <row r="1" ht="15.75" thickBot="1"/>
    <row r="2" spans="1:11" ht="16.5" thickBot="1">
      <c r="A2" s="229" t="s">
        <v>151</v>
      </c>
      <c r="B2" s="230"/>
      <c r="C2" s="230"/>
      <c r="D2" s="230"/>
      <c r="E2" s="230"/>
      <c r="F2" s="230"/>
      <c r="G2" s="230"/>
      <c r="H2" s="230"/>
      <c r="I2" s="230"/>
      <c r="J2" s="230"/>
      <c r="K2" s="231"/>
    </row>
    <row r="3" spans="1:11" ht="15.75" thickBot="1">
      <c r="A3" s="1"/>
      <c r="B3" s="1"/>
      <c r="C3" s="1"/>
      <c r="D3" s="1"/>
      <c r="E3" s="1"/>
      <c r="F3" s="1"/>
      <c r="G3" s="29"/>
      <c r="H3" s="29"/>
      <c r="I3" s="29"/>
      <c r="J3" s="29"/>
      <c r="K3" s="29"/>
    </row>
    <row r="4" spans="1:11" ht="16.5" thickBot="1">
      <c r="A4" s="69" t="s">
        <v>8</v>
      </c>
      <c r="B4" s="91">
        <v>42643</v>
      </c>
      <c r="C4" s="77">
        <v>42825</v>
      </c>
      <c r="D4" s="91">
        <v>43008</v>
      </c>
      <c r="E4" s="77">
        <v>43190</v>
      </c>
      <c r="F4" s="91">
        <v>43373</v>
      </c>
      <c r="G4" s="77">
        <v>43555</v>
      </c>
      <c r="H4" s="91">
        <v>43738</v>
      </c>
      <c r="I4" s="77">
        <v>43921</v>
      </c>
      <c r="J4" s="91">
        <v>44104</v>
      </c>
      <c r="K4" s="77">
        <v>44286</v>
      </c>
    </row>
    <row r="5" spans="1:11" ht="15.75">
      <c r="A5" s="88" t="s">
        <v>9</v>
      </c>
      <c r="B5" s="4">
        <v>31044</v>
      </c>
      <c r="C5" s="31">
        <v>31062</v>
      </c>
      <c r="D5" s="32">
        <v>32329</v>
      </c>
      <c r="E5" s="31">
        <v>32227</v>
      </c>
      <c r="F5" s="4">
        <v>32464</v>
      </c>
      <c r="G5" s="33">
        <v>32486</v>
      </c>
      <c r="H5" s="4">
        <v>32953</v>
      </c>
      <c r="I5" s="4">
        <v>33162</v>
      </c>
      <c r="J5" s="4">
        <v>33676</v>
      </c>
      <c r="K5" s="4">
        <v>33818</v>
      </c>
    </row>
    <row r="6" spans="1:11" ht="15.75">
      <c r="A6" s="89" t="s">
        <v>10</v>
      </c>
      <c r="B6" s="7">
        <v>3382</v>
      </c>
      <c r="C6" s="35">
        <v>3396</v>
      </c>
      <c r="D6" s="36">
        <v>3522</v>
      </c>
      <c r="E6" s="35">
        <v>3498</v>
      </c>
      <c r="F6" s="7">
        <v>3529</v>
      </c>
      <c r="G6" s="37">
        <v>3515</v>
      </c>
      <c r="H6" s="7">
        <v>3546</v>
      </c>
      <c r="I6" s="7">
        <v>3601</v>
      </c>
      <c r="J6" s="7">
        <v>3615</v>
      </c>
      <c r="K6" s="7">
        <v>3628</v>
      </c>
    </row>
    <row r="7" spans="1:11" ht="16.5" thickBot="1">
      <c r="A7" s="90" t="s">
        <v>11</v>
      </c>
      <c r="B7" s="11"/>
      <c r="C7" s="39"/>
      <c r="D7" s="40"/>
      <c r="E7" s="39"/>
      <c r="F7" s="11"/>
      <c r="G7" s="41"/>
      <c r="H7" s="11"/>
      <c r="I7" s="11"/>
      <c r="J7" s="11"/>
      <c r="K7" s="11"/>
    </row>
    <row r="8" spans="1:11" ht="16.5" thickBot="1">
      <c r="A8" s="111" t="s">
        <v>5</v>
      </c>
      <c r="B8" s="92">
        <v>34426</v>
      </c>
      <c r="C8" s="93">
        <v>34458</v>
      </c>
      <c r="D8" s="92">
        <v>35851</v>
      </c>
      <c r="E8" s="93">
        <v>35725</v>
      </c>
      <c r="F8" s="92">
        <v>35993</v>
      </c>
      <c r="G8" s="93">
        <v>36001</v>
      </c>
      <c r="H8" s="68">
        <v>36499</v>
      </c>
      <c r="I8" s="76">
        <v>36763</v>
      </c>
      <c r="J8" s="68">
        <v>37291</v>
      </c>
      <c r="K8" s="76">
        <v>37446</v>
      </c>
    </row>
    <row r="9" spans="1:11" ht="15">
      <c r="A9" s="1"/>
      <c r="B9" s="42"/>
      <c r="C9" s="42"/>
      <c r="D9" s="42"/>
      <c r="E9" s="42"/>
      <c r="F9" s="42"/>
      <c r="G9" s="29"/>
      <c r="H9" s="29"/>
      <c r="I9" s="29"/>
      <c r="J9" s="29"/>
      <c r="K9" s="29"/>
    </row>
    <row r="26" ht="15.75" thickBot="1"/>
    <row r="27" spans="1:11" ht="16.5" thickBot="1">
      <c r="A27" s="229" t="s">
        <v>162</v>
      </c>
      <c r="B27" s="230"/>
      <c r="C27" s="230"/>
      <c r="D27" s="230"/>
      <c r="E27" s="230"/>
      <c r="F27" s="230"/>
      <c r="G27" s="230"/>
      <c r="H27" s="230"/>
      <c r="I27" s="230"/>
      <c r="J27" s="230"/>
      <c r="K27" s="231"/>
    </row>
    <row r="28" ht="15.75" thickBot="1"/>
    <row r="29" spans="1:11" ht="16.5" thickBot="1">
      <c r="A29" s="172" t="s">
        <v>0</v>
      </c>
      <c r="B29" s="75">
        <v>42643</v>
      </c>
      <c r="C29" s="77">
        <v>42825</v>
      </c>
      <c r="D29" s="75">
        <v>43008</v>
      </c>
      <c r="E29" s="77">
        <v>43190</v>
      </c>
      <c r="F29" s="75">
        <v>43373</v>
      </c>
      <c r="G29" s="77">
        <v>43555</v>
      </c>
      <c r="H29" s="75">
        <v>43738</v>
      </c>
      <c r="I29" s="77">
        <v>43921</v>
      </c>
      <c r="J29" s="75">
        <v>44104</v>
      </c>
      <c r="K29" s="77">
        <v>44286</v>
      </c>
    </row>
    <row r="30" spans="1:11" ht="15.75">
      <c r="A30" s="166" t="s">
        <v>2</v>
      </c>
      <c r="B30" s="63">
        <v>1353</v>
      </c>
      <c r="C30" s="167">
        <v>1416</v>
      </c>
      <c r="D30" s="63">
        <v>1519</v>
      </c>
      <c r="E30" s="167">
        <v>1528</v>
      </c>
      <c r="F30" s="63">
        <v>1594</v>
      </c>
      <c r="G30" s="167">
        <v>1591</v>
      </c>
      <c r="H30" s="63">
        <v>1649</v>
      </c>
      <c r="I30" s="63">
        <v>1661</v>
      </c>
      <c r="J30" s="63">
        <v>1737</v>
      </c>
      <c r="K30" s="63">
        <v>1745</v>
      </c>
    </row>
    <row r="31" spans="1:11" ht="15.75">
      <c r="A31" s="168" t="s">
        <v>1</v>
      </c>
      <c r="B31" s="64">
        <v>29148</v>
      </c>
      <c r="C31" s="169">
        <v>29131</v>
      </c>
      <c r="D31" s="64">
        <v>30311</v>
      </c>
      <c r="E31" s="169">
        <v>30224</v>
      </c>
      <c r="F31" s="64">
        <v>30408</v>
      </c>
      <c r="G31" s="169">
        <v>30450</v>
      </c>
      <c r="H31" s="64">
        <v>30862</v>
      </c>
      <c r="I31" s="64">
        <v>31066</v>
      </c>
      <c r="J31" s="64">
        <v>31512</v>
      </c>
      <c r="K31" s="64">
        <v>31654</v>
      </c>
    </row>
    <row r="32" spans="1:11" ht="15.75">
      <c r="A32" s="168" t="s">
        <v>3</v>
      </c>
      <c r="B32" s="64">
        <v>543</v>
      </c>
      <c r="C32" s="169">
        <v>515</v>
      </c>
      <c r="D32" s="64">
        <v>499</v>
      </c>
      <c r="E32" s="169">
        <v>475</v>
      </c>
      <c r="F32" s="64">
        <v>462</v>
      </c>
      <c r="G32" s="169">
        <v>443</v>
      </c>
      <c r="H32" s="64">
        <v>438</v>
      </c>
      <c r="I32" s="64">
        <v>430</v>
      </c>
      <c r="J32" s="64">
        <v>422</v>
      </c>
      <c r="K32" s="64">
        <v>415</v>
      </c>
    </row>
    <row r="33" spans="1:11" ht="16.5" thickBot="1">
      <c r="A33" s="170" t="s">
        <v>4</v>
      </c>
      <c r="B33" s="65"/>
      <c r="C33" s="171"/>
      <c r="D33" s="65"/>
      <c r="E33" s="171"/>
      <c r="F33" s="65"/>
      <c r="G33" s="176">
        <v>2</v>
      </c>
      <c r="H33" s="140">
        <v>4</v>
      </c>
      <c r="I33" s="65">
        <v>5</v>
      </c>
      <c r="J33" s="65">
        <v>5</v>
      </c>
      <c r="K33" s="65">
        <v>4</v>
      </c>
    </row>
    <row r="34" spans="1:11" ht="16.5" thickBot="1">
      <c r="A34" s="111" t="s">
        <v>5</v>
      </c>
      <c r="B34" s="92">
        <v>31044</v>
      </c>
      <c r="C34" s="93">
        <v>31062</v>
      </c>
      <c r="D34" s="92">
        <v>32329</v>
      </c>
      <c r="E34" s="93">
        <v>32227</v>
      </c>
      <c r="F34" s="92">
        <v>32464</v>
      </c>
      <c r="G34" s="93">
        <v>32486</v>
      </c>
      <c r="H34" s="68">
        <v>32953</v>
      </c>
      <c r="I34" s="93">
        <v>33162</v>
      </c>
      <c r="J34" s="68">
        <v>33676</v>
      </c>
      <c r="K34" s="93">
        <v>33818</v>
      </c>
    </row>
    <row r="36" ht="15.75" thickBot="1"/>
    <row r="37" spans="1:11" ht="16.5" thickBot="1">
      <c r="A37" s="229" t="s">
        <v>163</v>
      </c>
      <c r="B37" s="230"/>
      <c r="C37" s="230"/>
      <c r="D37" s="230"/>
      <c r="E37" s="230"/>
      <c r="F37" s="230"/>
      <c r="G37" s="230"/>
      <c r="H37" s="230"/>
      <c r="I37" s="230"/>
      <c r="J37" s="230"/>
      <c r="K37" s="231"/>
    </row>
    <row r="38" ht="15.75" thickBot="1"/>
    <row r="39" spans="1:11" ht="16.5" thickBot="1">
      <c r="A39" s="172" t="s">
        <v>0</v>
      </c>
      <c r="B39" s="75">
        <v>42643</v>
      </c>
      <c r="C39" s="77">
        <v>42825</v>
      </c>
      <c r="D39" s="75">
        <v>43008</v>
      </c>
      <c r="E39" s="77">
        <v>43190</v>
      </c>
      <c r="F39" s="75">
        <v>43373</v>
      </c>
      <c r="G39" s="77">
        <v>43555</v>
      </c>
      <c r="H39" s="75">
        <v>43738</v>
      </c>
      <c r="I39" s="77">
        <v>43921</v>
      </c>
      <c r="J39" s="75">
        <v>44104</v>
      </c>
      <c r="K39" s="77">
        <v>44286</v>
      </c>
    </row>
    <row r="40" spans="1:11" ht="15.75">
      <c r="A40" s="166" t="s">
        <v>2</v>
      </c>
      <c r="B40" s="63">
        <v>3</v>
      </c>
      <c r="C40" s="167">
        <v>3</v>
      </c>
      <c r="D40" s="63">
        <v>2</v>
      </c>
      <c r="E40" s="167">
        <v>2</v>
      </c>
      <c r="F40" s="63">
        <v>3</v>
      </c>
      <c r="G40" s="167">
        <v>3</v>
      </c>
      <c r="H40" s="63">
        <v>2</v>
      </c>
      <c r="I40" s="63">
        <v>2</v>
      </c>
      <c r="J40" s="63">
        <v>2</v>
      </c>
      <c r="K40" s="63">
        <v>2</v>
      </c>
    </row>
    <row r="41" spans="1:11" ht="15.75">
      <c r="A41" s="168" t="s">
        <v>1</v>
      </c>
      <c r="B41" s="64">
        <v>3376</v>
      </c>
      <c r="C41" s="169">
        <v>3390</v>
      </c>
      <c r="D41" s="64">
        <v>3516</v>
      </c>
      <c r="E41" s="169">
        <v>3492</v>
      </c>
      <c r="F41" s="64">
        <v>3522</v>
      </c>
      <c r="G41" s="169">
        <v>3507</v>
      </c>
      <c r="H41" s="64">
        <v>3540</v>
      </c>
      <c r="I41" s="64">
        <v>3595</v>
      </c>
      <c r="J41" s="64">
        <v>3607</v>
      </c>
      <c r="K41" s="64">
        <v>3620</v>
      </c>
    </row>
    <row r="42" spans="1:11" ht="15.75">
      <c r="A42" s="168" t="s">
        <v>3</v>
      </c>
      <c r="B42" s="139">
        <v>3</v>
      </c>
      <c r="C42" s="175">
        <v>3</v>
      </c>
      <c r="D42" s="139">
        <v>4</v>
      </c>
      <c r="E42" s="175">
        <v>4</v>
      </c>
      <c r="F42" s="139">
        <v>4</v>
      </c>
      <c r="G42" s="175">
        <v>5</v>
      </c>
      <c r="H42" s="139">
        <v>4</v>
      </c>
      <c r="I42" s="139">
        <v>4</v>
      </c>
      <c r="J42" s="139">
        <v>4</v>
      </c>
      <c r="K42" s="139">
        <v>4</v>
      </c>
    </row>
    <row r="43" spans="1:11" ht="16.5" thickBot="1">
      <c r="A43" s="170" t="s">
        <v>4</v>
      </c>
      <c r="B43" s="65"/>
      <c r="C43" s="171"/>
      <c r="D43" s="65"/>
      <c r="E43" s="171"/>
      <c r="F43" s="65"/>
      <c r="G43" s="171"/>
      <c r="H43" s="65"/>
      <c r="I43" s="65"/>
      <c r="J43" s="65">
        <v>2</v>
      </c>
      <c r="K43" s="65">
        <v>2</v>
      </c>
    </row>
    <row r="44" spans="1:11" ht="16.5" thickBot="1">
      <c r="A44" s="111" t="s">
        <v>5</v>
      </c>
      <c r="B44" s="92">
        <v>3382</v>
      </c>
      <c r="C44" s="93">
        <v>3396</v>
      </c>
      <c r="D44" s="92">
        <v>3522</v>
      </c>
      <c r="E44" s="93">
        <v>3498</v>
      </c>
      <c r="F44" s="92">
        <v>3529</v>
      </c>
      <c r="G44" s="93">
        <v>3515</v>
      </c>
      <c r="H44" s="68">
        <v>3546</v>
      </c>
      <c r="I44" s="93">
        <v>3601</v>
      </c>
      <c r="J44" s="68">
        <v>3615</v>
      </c>
      <c r="K44" s="93">
        <v>3628</v>
      </c>
    </row>
    <row r="46" spans="2:11" ht="15">
      <c r="B46" s="163"/>
      <c r="C46" s="163"/>
      <c r="D46" s="163"/>
      <c r="E46" s="163"/>
      <c r="F46" s="163"/>
      <c r="G46" s="163"/>
      <c r="H46" s="163"/>
      <c r="I46" s="163"/>
      <c r="J46" s="163"/>
      <c r="K46" s="163"/>
    </row>
  </sheetData>
  <sheetProtection/>
  <mergeCells count="3">
    <mergeCell ref="A2:K2"/>
    <mergeCell ref="A27:K27"/>
    <mergeCell ref="A37:K37"/>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scale="71" r:id="rId2"/>
  <headerFooter>
    <oddFooter>&amp;L&amp;8&amp;K00-044The NMC register in Wales as on 31 March 2021&amp;C&amp;8&amp;K00-044Page &amp;P of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1:K82"/>
  <sheetViews>
    <sheetView showZeros="0" zoomScaleSheetLayoutView="100" zoomScalePageLayoutView="0" workbookViewId="0" topLeftCell="A1">
      <selection activeCell="A1" sqref="A1"/>
    </sheetView>
  </sheetViews>
  <sheetFormatPr defaultColWidth="8.88671875" defaultRowHeight="15"/>
  <cols>
    <col min="1" max="1" width="42.3359375" style="193" customWidth="1"/>
    <col min="2" max="3" width="10.21484375" style="0" bestFit="1" customWidth="1"/>
    <col min="4" max="4" width="9.88671875" style="0" customWidth="1"/>
    <col min="5" max="5" width="10.21484375" style="0" bestFit="1" customWidth="1"/>
    <col min="6" max="6" width="9.88671875" style="0" customWidth="1"/>
    <col min="7" max="7" width="10.21484375" style="0" bestFit="1" customWidth="1"/>
    <col min="8" max="9" width="9.88671875" style="0" customWidth="1"/>
    <col min="10" max="11" width="10.21484375" style="0" bestFit="1" customWidth="1"/>
  </cols>
  <sheetData>
    <row r="1" spans="2:11" ht="15.75" thickBot="1">
      <c r="B1" s="185"/>
      <c r="C1" s="185"/>
      <c r="D1" s="185"/>
      <c r="E1" s="185"/>
      <c r="F1" s="185"/>
      <c r="G1" s="185"/>
      <c r="H1" s="185"/>
      <c r="I1" s="185"/>
      <c r="J1" s="185"/>
      <c r="K1" s="185"/>
    </row>
    <row r="2" spans="1:11" ht="15.75" customHeight="1" thickBot="1">
      <c r="A2" s="229" t="s">
        <v>195</v>
      </c>
      <c r="B2" s="230"/>
      <c r="C2" s="230"/>
      <c r="D2" s="230"/>
      <c r="E2" s="230"/>
      <c r="F2" s="230"/>
      <c r="G2" s="230"/>
      <c r="H2" s="230"/>
      <c r="I2" s="230"/>
      <c r="J2" s="230"/>
      <c r="K2" s="231"/>
    </row>
    <row r="3" spans="2:11" ht="15.75" thickBot="1">
      <c r="B3" s="184"/>
      <c r="C3" s="184"/>
      <c r="D3" s="184"/>
      <c r="E3" s="184"/>
      <c r="F3" s="184"/>
      <c r="G3" s="184"/>
      <c r="H3" s="184"/>
      <c r="I3" s="184"/>
      <c r="J3" s="184"/>
      <c r="K3" s="184"/>
    </row>
    <row r="4" spans="1:11" ht="16.5" thickBot="1">
      <c r="A4" s="150" t="s">
        <v>164</v>
      </c>
      <c r="B4" s="100">
        <v>42643</v>
      </c>
      <c r="C4" s="101">
        <v>42825</v>
      </c>
      <c r="D4" s="100">
        <v>43008</v>
      </c>
      <c r="E4" s="101">
        <v>43190</v>
      </c>
      <c r="F4" s="100">
        <v>43373</v>
      </c>
      <c r="G4" s="101">
        <v>43555</v>
      </c>
      <c r="H4" s="100">
        <v>43738</v>
      </c>
      <c r="I4" s="194">
        <v>43921</v>
      </c>
      <c r="J4" s="100">
        <v>44104</v>
      </c>
      <c r="K4" s="101">
        <v>44286</v>
      </c>
    </row>
    <row r="5" spans="1:11" ht="15">
      <c r="A5" s="151" t="s">
        <v>215</v>
      </c>
      <c r="B5" s="51"/>
      <c r="C5" s="51"/>
      <c r="D5" s="51"/>
      <c r="E5" s="51"/>
      <c r="F5" s="51"/>
      <c r="G5" s="59"/>
      <c r="H5" s="154"/>
      <c r="I5" s="59"/>
      <c r="J5" s="154"/>
      <c r="K5" s="51">
        <v>5</v>
      </c>
    </row>
    <row r="6" spans="1:11" ht="15">
      <c r="A6" s="195" t="s">
        <v>165</v>
      </c>
      <c r="B6" s="56">
        <v>765</v>
      </c>
      <c r="C6" s="56">
        <v>868</v>
      </c>
      <c r="D6" s="56">
        <v>972</v>
      </c>
      <c r="E6" s="56">
        <v>1028</v>
      </c>
      <c r="F6" s="56">
        <v>1081</v>
      </c>
      <c r="G6" s="196">
        <v>1117</v>
      </c>
      <c r="H6" s="56">
        <v>1127</v>
      </c>
      <c r="I6" s="197">
        <v>1152</v>
      </c>
      <c r="J6" s="56">
        <v>1162</v>
      </c>
      <c r="K6" s="203">
        <v>175</v>
      </c>
    </row>
    <row r="7" spans="1:11" ht="15">
      <c r="A7" s="195" t="s">
        <v>166</v>
      </c>
      <c r="B7" s="56">
        <v>13</v>
      </c>
      <c r="C7" s="56">
        <v>15</v>
      </c>
      <c r="D7" s="56">
        <v>20</v>
      </c>
      <c r="E7" s="56">
        <v>21</v>
      </c>
      <c r="F7" s="56">
        <v>22</v>
      </c>
      <c r="G7" s="196">
        <v>26</v>
      </c>
      <c r="H7" s="56">
        <v>30</v>
      </c>
      <c r="I7" s="197">
        <v>31</v>
      </c>
      <c r="J7" s="56">
        <v>32</v>
      </c>
      <c r="K7" s="203">
        <v>30</v>
      </c>
    </row>
    <row r="8" spans="1:11" ht="15">
      <c r="A8" s="195" t="s">
        <v>167</v>
      </c>
      <c r="B8" s="56">
        <v>27</v>
      </c>
      <c r="C8" s="56">
        <v>27</v>
      </c>
      <c r="D8" s="56">
        <v>35</v>
      </c>
      <c r="E8" s="56">
        <v>37</v>
      </c>
      <c r="F8" s="196">
        <v>37</v>
      </c>
      <c r="G8" s="56">
        <v>40</v>
      </c>
      <c r="H8" s="196">
        <v>38</v>
      </c>
      <c r="I8" s="203">
        <v>40</v>
      </c>
      <c r="J8" s="196">
        <v>37</v>
      </c>
      <c r="K8" s="203">
        <v>32</v>
      </c>
    </row>
    <row r="9" spans="1:11" ht="15">
      <c r="A9" s="195" t="s">
        <v>216</v>
      </c>
      <c r="B9" s="56"/>
      <c r="C9" s="56"/>
      <c r="D9" s="56"/>
      <c r="E9" s="56"/>
      <c r="F9" s="196"/>
      <c r="G9" s="56"/>
      <c r="H9" s="197"/>
      <c r="I9" s="56"/>
      <c r="J9" s="197"/>
      <c r="K9" s="56">
        <v>1147</v>
      </c>
    </row>
    <row r="10" spans="1:11" ht="15">
      <c r="A10" s="195" t="s">
        <v>168</v>
      </c>
      <c r="B10" s="56">
        <v>529</v>
      </c>
      <c r="C10" s="56">
        <v>556</v>
      </c>
      <c r="D10" s="56">
        <v>623</v>
      </c>
      <c r="E10" s="56">
        <v>650</v>
      </c>
      <c r="F10" s="56">
        <v>686</v>
      </c>
      <c r="G10" s="196">
        <v>703</v>
      </c>
      <c r="H10" s="56">
        <v>713</v>
      </c>
      <c r="I10" s="197">
        <v>721</v>
      </c>
      <c r="J10" s="56">
        <v>725</v>
      </c>
      <c r="K10" s="203">
        <v>853</v>
      </c>
    </row>
    <row r="11" spans="1:11" ht="15">
      <c r="A11" s="195" t="s">
        <v>169</v>
      </c>
      <c r="B11" s="56">
        <v>30</v>
      </c>
      <c r="C11" s="56">
        <v>36</v>
      </c>
      <c r="D11" s="56">
        <v>44</v>
      </c>
      <c r="E11" s="56">
        <v>45</v>
      </c>
      <c r="F11" s="56">
        <v>48</v>
      </c>
      <c r="G11" s="196">
        <v>48</v>
      </c>
      <c r="H11" s="56">
        <v>52</v>
      </c>
      <c r="I11" s="197">
        <v>54</v>
      </c>
      <c r="J11" s="56">
        <v>54</v>
      </c>
      <c r="K11" s="203">
        <v>55</v>
      </c>
    </row>
    <row r="12" spans="1:11" ht="15">
      <c r="A12" s="195" t="s">
        <v>170</v>
      </c>
      <c r="B12" s="56">
        <v>297</v>
      </c>
      <c r="C12" s="56">
        <v>326</v>
      </c>
      <c r="D12" s="56">
        <v>371</v>
      </c>
      <c r="E12" s="56">
        <v>403</v>
      </c>
      <c r="F12" s="56">
        <v>429</v>
      </c>
      <c r="G12" s="196">
        <v>452</v>
      </c>
      <c r="H12" s="56">
        <v>475</v>
      </c>
      <c r="I12" s="197">
        <v>500</v>
      </c>
      <c r="J12" s="56">
        <v>519</v>
      </c>
      <c r="K12" s="203">
        <v>574</v>
      </c>
    </row>
    <row r="13" spans="1:11" ht="15">
      <c r="A13" s="149" t="s">
        <v>171</v>
      </c>
      <c r="B13" s="54">
        <v>49</v>
      </c>
      <c r="C13" s="54">
        <v>47</v>
      </c>
      <c r="D13" s="54">
        <v>45</v>
      </c>
      <c r="E13" s="54">
        <v>40</v>
      </c>
      <c r="F13" s="54">
        <v>29</v>
      </c>
      <c r="G13" s="60">
        <v>27</v>
      </c>
      <c r="H13" s="54">
        <v>21</v>
      </c>
      <c r="I13" s="198">
        <v>21</v>
      </c>
      <c r="J13" s="54">
        <v>19</v>
      </c>
      <c r="K13" s="156">
        <v>22</v>
      </c>
    </row>
    <row r="14" spans="1:11" ht="15">
      <c r="A14" s="149" t="s">
        <v>172</v>
      </c>
      <c r="B14" s="54">
        <v>59</v>
      </c>
      <c r="C14" s="54">
        <v>63</v>
      </c>
      <c r="D14" s="54">
        <v>71</v>
      </c>
      <c r="E14" s="54">
        <v>70</v>
      </c>
      <c r="F14" s="54">
        <v>77</v>
      </c>
      <c r="G14" s="60">
        <v>78</v>
      </c>
      <c r="H14" s="54">
        <v>80</v>
      </c>
      <c r="I14" s="198">
        <v>79</v>
      </c>
      <c r="J14" s="54">
        <v>77</v>
      </c>
      <c r="K14" s="156">
        <v>88</v>
      </c>
    </row>
    <row r="15" spans="1:11" ht="15">
      <c r="A15" s="149" t="s">
        <v>173</v>
      </c>
      <c r="B15" s="54">
        <v>46</v>
      </c>
      <c r="C15" s="54">
        <v>48</v>
      </c>
      <c r="D15" s="54">
        <v>59</v>
      </c>
      <c r="E15" s="54">
        <v>73</v>
      </c>
      <c r="F15" s="54">
        <v>78</v>
      </c>
      <c r="G15" s="60">
        <v>77</v>
      </c>
      <c r="H15" s="54">
        <v>74</v>
      </c>
      <c r="I15" s="198">
        <v>80</v>
      </c>
      <c r="J15" s="54">
        <v>80</v>
      </c>
      <c r="K15" s="156">
        <v>42</v>
      </c>
    </row>
    <row r="16" spans="1:11" ht="15">
      <c r="A16" s="149" t="s">
        <v>174</v>
      </c>
      <c r="B16" s="54">
        <v>62</v>
      </c>
      <c r="C16" s="54">
        <v>67</v>
      </c>
      <c r="D16" s="54">
        <v>78</v>
      </c>
      <c r="E16" s="54">
        <v>80</v>
      </c>
      <c r="F16" s="54">
        <v>88</v>
      </c>
      <c r="G16" s="60">
        <v>90</v>
      </c>
      <c r="H16" s="54">
        <v>94</v>
      </c>
      <c r="I16" s="198">
        <v>101</v>
      </c>
      <c r="J16" s="54">
        <v>99</v>
      </c>
      <c r="K16" s="156">
        <v>93</v>
      </c>
    </row>
    <row r="17" spans="1:11" ht="15">
      <c r="A17" s="149" t="s">
        <v>175</v>
      </c>
      <c r="B17" s="54">
        <v>26</v>
      </c>
      <c r="C17" s="54">
        <v>24</v>
      </c>
      <c r="D17" s="54">
        <v>32</v>
      </c>
      <c r="E17" s="54">
        <v>35</v>
      </c>
      <c r="F17" s="54">
        <v>42</v>
      </c>
      <c r="G17" s="60">
        <v>46</v>
      </c>
      <c r="H17" s="54">
        <v>48</v>
      </c>
      <c r="I17" s="198">
        <v>52</v>
      </c>
      <c r="J17" s="54">
        <v>55</v>
      </c>
      <c r="K17" s="156">
        <v>52</v>
      </c>
    </row>
    <row r="18" spans="1:11" ht="15">
      <c r="A18" s="149" t="s">
        <v>176</v>
      </c>
      <c r="B18" s="54">
        <v>215</v>
      </c>
      <c r="C18" s="54">
        <v>262</v>
      </c>
      <c r="D18" s="54">
        <v>332</v>
      </c>
      <c r="E18" s="54">
        <v>381</v>
      </c>
      <c r="F18" s="54">
        <v>443</v>
      </c>
      <c r="G18" s="60">
        <v>458</v>
      </c>
      <c r="H18" s="54">
        <v>492</v>
      </c>
      <c r="I18" s="198">
        <v>508</v>
      </c>
      <c r="J18" s="54">
        <v>507</v>
      </c>
      <c r="K18" s="156">
        <v>285</v>
      </c>
    </row>
    <row r="19" spans="1:11" ht="15">
      <c r="A19" s="149" t="s">
        <v>177</v>
      </c>
      <c r="B19" s="54">
        <v>101</v>
      </c>
      <c r="C19" s="54">
        <v>121</v>
      </c>
      <c r="D19" s="54">
        <v>158</v>
      </c>
      <c r="E19" s="54">
        <v>162</v>
      </c>
      <c r="F19" s="54">
        <v>166</v>
      </c>
      <c r="G19" s="60">
        <v>174</v>
      </c>
      <c r="H19" s="54">
        <v>167</v>
      </c>
      <c r="I19" s="198">
        <v>158</v>
      </c>
      <c r="J19" s="54">
        <v>160</v>
      </c>
      <c r="K19" s="156">
        <v>134</v>
      </c>
    </row>
    <row r="20" spans="1:11" ht="15">
      <c r="A20" s="149" t="s">
        <v>11</v>
      </c>
      <c r="B20" s="54">
        <v>399</v>
      </c>
      <c r="C20" s="54">
        <v>419</v>
      </c>
      <c r="D20" s="54">
        <v>459</v>
      </c>
      <c r="E20" s="54">
        <v>481</v>
      </c>
      <c r="F20" s="54">
        <v>495</v>
      </c>
      <c r="G20" s="60">
        <v>530</v>
      </c>
      <c r="H20" s="54">
        <v>528</v>
      </c>
      <c r="I20" s="198">
        <v>534</v>
      </c>
      <c r="J20" s="54">
        <v>524</v>
      </c>
      <c r="K20" s="156">
        <v>658</v>
      </c>
    </row>
    <row r="21" spans="1:11" ht="15">
      <c r="A21" s="149" t="s">
        <v>178</v>
      </c>
      <c r="B21" s="54">
        <v>7938</v>
      </c>
      <c r="C21" s="54">
        <v>5604</v>
      </c>
      <c r="D21" s="54">
        <v>3879</v>
      </c>
      <c r="E21" s="54">
        <v>2287</v>
      </c>
      <c r="F21" s="54">
        <v>947</v>
      </c>
      <c r="G21" s="60">
        <v>98</v>
      </c>
      <c r="H21" s="54">
        <v>69</v>
      </c>
      <c r="I21" s="198">
        <v>166</v>
      </c>
      <c r="J21" s="54">
        <v>664</v>
      </c>
      <c r="K21" s="156">
        <v>88</v>
      </c>
    </row>
    <row r="22" spans="1:11" ht="15">
      <c r="A22" s="149" t="s">
        <v>179</v>
      </c>
      <c r="B22" s="54">
        <v>583</v>
      </c>
      <c r="C22" s="54">
        <v>612</v>
      </c>
      <c r="D22" s="54">
        <v>661</v>
      </c>
      <c r="E22" s="54">
        <v>643</v>
      </c>
      <c r="F22" s="54">
        <v>655</v>
      </c>
      <c r="G22" s="60">
        <v>672</v>
      </c>
      <c r="H22" s="54">
        <v>716</v>
      </c>
      <c r="I22" s="198">
        <v>711</v>
      </c>
      <c r="J22" s="54">
        <v>695</v>
      </c>
      <c r="K22" s="156">
        <v>747</v>
      </c>
    </row>
    <row r="23" spans="1:11" ht="15">
      <c r="A23" s="149" t="s">
        <v>180</v>
      </c>
      <c r="B23" s="54">
        <v>23073</v>
      </c>
      <c r="C23" s="54">
        <v>25128</v>
      </c>
      <c r="D23" s="54">
        <v>27761</v>
      </c>
      <c r="E23" s="54">
        <v>29032</v>
      </c>
      <c r="F23" s="54">
        <v>30410</v>
      </c>
      <c r="G23" s="60">
        <v>31121</v>
      </c>
      <c r="H23" s="54">
        <v>31542</v>
      </c>
      <c r="I23" s="198">
        <v>31628</v>
      </c>
      <c r="J23" s="54">
        <v>31657</v>
      </c>
      <c r="K23" s="156">
        <v>32129</v>
      </c>
    </row>
    <row r="24" spans="1:11" ht="15">
      <c r="A24" s="149" t="s">
        <v>181</v>
      </c>
      <c r="B24" s="54">
        <v>9</v>
      </c>
      <c r="C24" s="54">
        <v>12</v>
      </c>
      <c r="D24" s="54">
        <v>13</v>
      </c>
      <c r="E24" s="54">
        <v>10</v>
      </c>
      <c r="F24" s="54">
        <v>14</v>
      </c>
      <c r="G24" s="60">
        <v>14</v>
      </c>
      <c r="H24" s="54">
        <v>12</v>
      </c>
      <c r="I24" s="198">
        <v>14</v>
      </c>
      <c r="J24" s="54">
        <v>13</v>
      </c>
      <c r="K24" s="217">
        <v>4</v>
      </c>
    </row>
    <row r="25" spans="1:11" ht="15.75" thickBot="1">
      <c r="A25" s="187" t="s">
        <v>182</v>
      </c>
      <c r="B25" s="58">
        <v>205</v>
      </c>
      <c r="C25" s="58">
        <v>223</v>
      </c>
      <c r="D25" s="58">
        <v>238</v>
      </c>
      <c r="E25" s="58">
        <v>247</v>
      </c>
      <c r="F25" s="58">
        <v>246</v>
      </c>
      <c r="G25" s="61">
        <v>230</v>
      </c>
      <c r="H25" s="58">
        <v>221</v>
      </c>
      <c r="I25" s="199">
        <v>213</v>
      </c>
      <c r="J25" s="58">
        <v>212</v>
      </c>
      <c r="K25" s="158">
        <v>233</v>
      </c>
    </row>
    <row r="26" spans="1:11" ht="16.5" thickBot="1">
      <c r="A26" s="150" t="s">
        <v>5</v>
      </c>
      <c r="B26" s="127">
        <v>34426</v>
      </c>
      <c r="C26" s="103">
        <v>34458</v>
      </c>
      <c r="D26" s="127">
        <v>35851</v>
      </c>
      <c r="E26" s="103">
        <v>35725</v>
      </c>
      <c r="F26" s="127">
        <v>35993</v>
      </c>
      <c r="G26" s="103">
        <v>36001</v>
      </c>
      <c r="H26" s="127">
        <v>36499</v>
      </c>
      <c r="I26" s="200">
        <v>36763</v>
      </c>
      <c r="J26" s="127">
        <v>37291</v>
      </c>
      <c r="K26" s="124">
        <v>37446</v>
      </c>
    </row>
    <row r="27" spans="1:11" ht="15">
      <c r="A27" s="201"/>
      <c r="B27" s="202"/>
      <c r="C27" s="202"/>
      <c r="D27" s="202"/>
      <c r="E27" s="202"/>
      <c r="F27" s="202"/>
      <c r="G27" s="202"/>
      <c r="H27" s="202"/>
      <c r="I27" s="202"/>
      <c r="J27" s="202"/>
      <c r="K27" s="202"/>
    </row>
    <row r="28" spans="1:11" ht="15.75" thickBot="1">
      <c r="A28" s="201"/>
      <c r="B28" s="202"/>
      <c r="C28" s="202"/>
      <c r="D28" s="202"/>
      <c r="E28" s="202"/>
      <c r="F28" s="202"/>
      <c r="G28" s="202"/>
      <c r="H28" s="202"/>
      <c r="I28" s="202"/>
      <c r="J28" s="202"/>
      <c r="K28" s="202"/>
    </row>
    <row r="29" spans="1:11" ht="15.75" customHeight="1" thickBot="1">
      <c r="A29" s="229" t="s">
        <v>196</v>
      </c>
      <c r="B29" s="230"/>
      <c r="C29" s="230"/>
      <c r="D29" s="230"/>
      <c r="E29" s="230"/>
      <c r="F29" s="230"/>
      <c r="G29" s="230"/>
      <c r="H29" s="230"/>
      <c r="I29" s="230"/>
      <c r="J29" s="230"/>
      <c r="K29" s="231"/>
    </row>
    <row r="30" spans="2:11" ht="15.75" thickBot="1">
      <c r="B30" s="184"/>
      <c r="C30" s="184"/>
      <c r="D30" s="184"/>
      <c r="E30" s="184"/>
      <c r="F30" s="184"/>
      <c r="G30" s="184"/>
      <c r="H30" s="184"/>
      <c r="I30" s="184"/>
      <c r="J30" s="184"/>
      <c r="K30" s="184"/>
    </row>
    <row r="31" spans="1:11" ht="48" thickBot="1">
      <c r="A31" s="150" t="s">
        <v>164</v>
      </c>
      <c r="B31" s="164" t="s">
        <v>183</v>
      </c>
      <c r="C31" s="165" t="s">
        <v>184</v>
      </c>
      <c r="D31" s="164" t="s">
        <v>185</v>
      </c>
      <c r="E31" s="165" t="s">
        <v>186</v>
      </c>
      <c r="F31" s="164" t="s">
        <v>187</v>
      </c>
      <c r="G31" s="165" t="s">
        <v>188</v>
      </c>
      <c r="H31" s="164" t="s">
        <v>189</v>
      </c>
      <c r="I31" s="165" t="s">
        <v>190</v>
      </c>
      <c r="J31" s="164" t="s">
        <v>191</v>
      </c>
      <c r="K31" s="165" t="s">
        <v>218</v>
      </c>
    </row>
    <row r="32" spans="1:11" ht="15">
      <c r="A32" s="151" t="s">
        <v>215</v>
      </c>
      <c r="B32" s="51">
        <v>0</v>
      </c>
      <c r="C32" s="51">
        <v>0</v>
      </c>
      <c r="D32" s="51">
        <v>0</v>
      </c>
      <c r="E32" s="51">
        <v>0</v>
      </c>
      <c r="F32" s="51">
        <v>0</v>
      </c>
      <c r="G32" s="59">
        <v>0</v>
      </c>
      <c r="H32" s="154">
        <v>0</v>
      </c>
      <c r="I32" s="51">
        <v>1</v>
      </c>
      <c r="J32" s="154">
        <v>0</v>
      </c>
      <c r="K32" s="51">
        <v>1</v>
      </c>
    </row>
    <row r="33" spans="1:11" ht="15">
      <c r="A33" s="195" t="s">
        <v>165</v>
      </c>
      <c r="B33" s="56">
        <v>12</v>
      </c>
      <c r="C33" s="56">
        <v>4</v>
      </c>
      <c r="D33" s="56">
        <v>13</v>
      </c>
      <c r="E33" s="56">
        <v>10</v>
      </c>
      <c r="F33" s="56">
        <v>10</v>
      </c>
      <c r="G33" s="196">
        <v>7</v>
      </c>
      <c r="H33" s="56">
        <v>13</v>
      </c>
      <c r="I33" s="203">
        <v>15</v>
      </c>
      <c r="J33" s="56">
        <v>12</v>
      </c>
      <c r="K33" s="203">
        <v>2</v>
      </c>
    </row>
    <row r="34" spans="1:11" ht="15">
      <c r="A34" s="195" t="s">
        <v>166</v>
      </c>
      <c r="B34" s="56">
        <v>0</v>
      </c>
      <c r="C34" s="56">
        <v>2</v>
      </c>
      <c r="D34" s="56">
        <v>2</v>
      </c>
      <c r="E34" s="56">
        <v>1</v>
      </c>
      <c r="F34" s="56">
        <v>2</v>
      </c>
      <c r="G34" s="196">
        <v>0</v>
      </c>
      <c r="H34" s="56">
        <v>3</v>
      </c>
      <c r="I34" s="203">
        <v>2</v>
      </c>
      <c r="J34" s="56">
        <v>2</v>
      </c>
      <c r="K34" s="203">
        <v>1</v>
      </c>
    </row>
    <row r="35" spans="1:11" ht="15">
      <c r="A35" s="195" t="s">
        <v>167</v>
      </c>
      <c r="B35" s="56">
        <v>1</v>
      </c>
      <c r="C35" s="56">
        <v>1</v>
      </c>
      <c r="D35" s="56">
        <v>3</v>
      </c>
      <c r="E35" s="56">
        <v>1</v>
      </c>
      <c r="F35" s="196">
        <v>0</v>
      </c>
      <c r="G35" s="56">
        <v>2</v>
      </c>
      <c r="H35" s="196">
        <v>0</v>
      </c>
      <c r="I35" s="203">
        <v>0</v>
      </c>
      <c r="J35" s="196">
        <v>2</v>
      </c>
      <c r="K35" s="203">
        <v>0</v>
      </c>
    </row>
    <row r="36" spans="1:11" ht="15">
      <c r="A36" s="195" t="s">
        <v>216</v>
      </c>
      <c r="B36" s="56">
        <v>0</v>
      </c>
      <c r="C36" s="56">
        <v>0</v>
      </c>
      <c r="D36" s="56">
        <v>3</v>
      </c>
      <c r="E36" s="56">
        <v>4</v>
      </c>
      <c r="F36" s="196">
        <v>4</v>
      </c>
      <c r="G36" s="56">
        <v>3</v>
      </c>
      <c r="H36" s="197">
        <v>6</v>
      </c>
      <c r="I36" s="56">
        <v>8</v>
      </c>
      <c r="J36" s="197">
        <v>11</v>
      </c>
      <c r="K36" s="56">
        <v>23</v>
      </c>
    </row>
    <row r="37" spans="1:11" ht="15">
      <c r="A37" s="195" t="s">
        <v>168</v>
      </c>
      <c r="B37" s="56">
        <v>15</v>
      </c>
      <c r="C37" s="56">
        <v>4</v>
      </c>
      <c r="D37" s="56">
        <v>4</v>
      </c>
      <c r="E37" s="56">
        <v>1</v>
      </c>
      <c r="F37" s="56">
        <v>6</v>
      </c>
      <c r="G37" s="196">
        <v>10</v>
      </c>
      <c r="H37" s="56">
        <v>12</v>
      </c>
      <c r="I37" s="203">
        <v>32</v>
      </c>
      <c r="J37" s="56">
        <v>25</v>
      </c>
      <c r="K37" s="203">
        <v>46</v>
      </c>
    </row>
    <row r="38" spans="1:11" ht="15">
      <c r="A38" s="195" t="s">
        <v>169</v>
      </c>
      <c r="B38" s="56">
        <v>0</v>
      </c>
      <c r="C38" s="56">
        <v>1</v>
      </c>
      <c r="D38" s="56">
        <v>2</v>
      </c>
      <c r="E38" s="56">
        <v>1</v>
      </c>
      <c r="F38" s="56">
        <v>0</v>
      </c>
      <c r="G38" s="196">
        <v>1</v>
      </c>
      <c r="H38" s="56">
        <v>3</v>
      </c>
      <c r="I38" s="203">
        <v>2</v>
      </c>
      <c r="J38" s="56">
        <v>2</v>
      </c>
      <c r="K38" s="203">
        <v>1</v>
      </c>
    </row>
    <row r="39" spans="1:11" ht="15">
      <c r="A39" s="195" t="s">
        <v>170</v>
      </c>
      <c r="B39" s="56">
        <v>3</v>
      </c>
      <c r="C39" s="56">
        <v>7</v>
      </c>
      <c r="D39" s="56">
        <v>15</v>
      </c>
      <c r="E39" s="56">
        <v>9</v>
      </c>
      <c r="F39" s="56">
        <v>7</v>
      </c>
      <c r="G39" s="196">
        <v>11</v>
      </c>
      <c r="H39" s="56">
        <v>20</v>
      </c>
      <c r="I39" s="203">
        <v>19</v>
      </c>
      <c r="J39" s="56">
        <v>22</v>
      </c>
      <c r="K39" s="203">
        <v>21</v>
      </c>
    </row>
    <row r="40" spans="1:11" ht="15">
      <c r="A40" s="149" t="s">
        <v>171</v>
      </c>
      <c r="B40" s="54">
        <v>1</v>
      </c>
      <c r="C40" s="54">
        <v>0</v>
      </c>
      <c r="D40" s="54">
        <v>1</v>
      </c>
      <c r="E40" s="54">
        <v>0</v>
      </c>
      <c r="F40" s="54">
        <v>0</v>
      </c>
      <c r="G40" s="60">
        <v>0</v>
      </c>
      <c r="H40" s="54">
        <v>0</v>
      </c>
      <c r="I40" s="156">
        <v>0</v>
      </c>
      <c r="J40" s="54">
        <v>2</v>
      </c>
      <c r="K40" s="219">
        <v>0</v>
      </c>
    </row>
    <row r="41" spans="1:11" ht="15">
      <c r="A41" s="149" t="s">
        <v>172</v>
      </c>
      <c r="B41" s="54">
        <v>2</v>
      </c>
      <c r="C41" s="54">
        <v>0</v>
      </c>
      <c r="D41" s="54">
        <v>1</v>
      </c>
      <c r="E41" s="54">
        <v>0</v>
      </c>
      <c r="F41" s="54">
        <v>0</v>
      </c>
      <c r="G41" s="60">
        <v>0</v>
      </c>
      <c r="H41" s="54">
        <v>1</v>
      </c>
      <c r="I41" s="156">
        <v>0</v>
      </c>
      <c r="J41" s="54">
        <v>0</v>
      </c>
      <c r="K41" s="156">
        <v>2</v>
      </c>
    </row>
    <row r="42" spans="1:11" ht="15">
      <c r="A42" s="149" t="s">
        <v>173</v>
      </c>
      <c r="B42" s="54">
        <v>1</v>
      </c>
      <c r="C42" s="54">
        <v>1</v>
      </c>
      <c r="D42" s="54">
        <v>5</v>
      </c>
      <c r="E42" s="54">
        <v>2</v>
      </c>
      <c r="F42" s="54">
        <v>1</v>
      </c>
      <c r="G42" s="60">
        <v>0</v>
      </c>
      <c r="H42" s="54">
        <v>0</v>
      </c>
      <c r="I42" s="156">
        <v>1</v>
      </c>
      <c r="J42" s="54">
        <v>1</v>
      </c>
      <c r="K42" s="219">
        <v>0</v>
      </c>
    </row>
    <row r="43" spans="1:11" ht="15">
      <c r="A43" s="149" t="s">
        <v>174</v>
      </c>
      <c r="B43" s="54">
        <v>6</v>
      </c>
      <c r="C43" s="54">
        <v>1</v>
      </c>
      <c r="D43" s="54">
        <v>2</v>
      </c>
      <c r="E43" s="54">
        <v>1</v>
      </c>
      <c r="F43" s="54">
        <v>2</v>
      </c>
      <c r="G43" s="60">
        <v>3</v>
      </c>
      <c r="H43" s="54">
        <v>0</v>
      </c>
      <c r="I43" s="156">
        <v>4</v>
      </c>
      <c r="J43" s="54">
        <v>0</v>
      </c>
      <c r="K43" s="156">
        <v>1</v>
      </c>
    </row>
    <row r="44" spans="1:11" ht="15">
      <c r="A44" s="149" t="s">
        <v>175</v>
      </c>
      <c r="B44" s="54">
        <v>1</v>
      </c>
      <c r="C44" s="54">
        <v>0</v>
      </c>
      <c r="D44" s="54">
        <v>2</v>
      </c>
      <c r="E44" s="54">
        <v>1</v>
      </c>
      <c r="F44" s="54">
        <v>2</v>
      </c>
      <c r="G44" s="60">
        <v>2</v>
      </c>
      <c r="H44" s="54">
        <v>3</v>
      </c>
      <c r="I44" s="156">
        <v>2</v>
      </c>
      <c r="J44" s="54">
        <v>5</v>
      </c>
      <c r="K44" s="156">
        <v>2</v>
      </c>
    </row>
    <row r="45" spans="1:11" ht="15">
      <c r="A45" s="149" t="s">
        <v>176</v>
      </c>
      <c r="B45" s="54">
        <v>1</v>
      </c>
      <c r="C45" s="54">
        <v>4</v>
      </c>
      <c r="D45" s="54">
        <v>3</v>
      </c>
      <c r="E45" s="54">
        <v>5</v>
      </c>
      <c r="F45" s="54">
        <v>4</v>
      </c>
      <c r="G45" s="60">
        <v>2</v>
      </c>
      <c r="H45" s="54">
        <v>3</v>
      </c>
      <c r="I45" s="156">
        <v>1</v>
      </c>
      <c r="J45" s="54">
        <v>5</v>
      </c>
      <c r="K45" s="156">
        <v>5</v>
      </c>
    </row>
    <row r="46" spans="1:11" ht="15">
      <c r="A46" s="149" t="s">
        <v>177</v>
      </c>
      <c r="B46" s="54">
        <v>5</v>
      </c>
      <c r="C46" s="54">
        <v>0</v>
      </c>
      <c r="D46" s="54">
        <v>3</v>
      </c>
      <c r="E46" s="54">
        <v>1</v>
      </c>
      <c r="F46" s="54">
        <v>1</v>
      </c>
      <c r="G46" s="60">
        <v>3</v>
      </c>
      <c r="H46" s="54">
        <v>2</v>
      </c>
      <c r="I46" s="156">
        <v>3</v>
      </c>
      <c r="J46" s="54">
        <v>3</v>
      </c>
      <c r="K46" s="156">
        <v>4</v>
      </c>
    </row>
    <row r="47" spans="1:11" ht="15">
      <c r="A47" s="149" t="s">
        <v>11</v>
      </c>
      <c r="B47" s="54">
        <v>5</v>
      </c>
      <c r="C47" s="54">
        <v>2</v>
      </c>
      <c r="D47" s="54">
        <v>4</v>
      </c>
      <c r="E47" s="54">
        <v>3</v>
      </c>
      <c r="F47" s="54">
        <v>2</v>
      </c>
      <c r="G47" s="60">
        <v>4</v>
      </c>
      <c r="H47" s="54">
        <v>5</v>
      </c>
      <c r="I47" s="156">
        <v>6</v>
      </c>
      <c r="J47" s="54">
        <v>7</v>
      </c>
      <c r="K47" s="156">
        <v>4</v>
      </c>
    </row>
    <row r="48" spans="1:11" ht="15">
      <c r="A48" s="149" t="s">
        <v>178</v>
      </c>
      <c r="B48" s="54">
        <v>65</v>
      </c>
      <c r="C48" s="54">
        <v>18</v>
      </c>
      <c r="D48" s="54">
        <v>14</v>
      </c>
      <c r="E48" s="54">
        <v>13</v>
      </c>
      <c r="F48" s="54">
        <v>10</v>
      </c>
      <c r="G48" s="60">
        <v>4</v>
      </c>
      <c r="H48" s="54">
        <v>6</v>
      </c>
      <c r="I48" s="156">
        <v>19</v>
      </c>
      <c r="J48" s="54">
        <v>17</v>
      </c>
      <c r="K48" s="156">
        <v>8</v>
      </c>
    </row>
    <row r="49" spans="1:11" ht="15">
      <c r="A49" s="149" t="s">
        <v>179</v>
      </c>
      <c r="B49" s="54">
        <v>17</v>
      </c>
      <c r="C49" s="54">
        <v>9</v>
      </c>
      <c r="D49" s="54">
        <v>14</v>
      </c>
      <c r="E49" s="54">
        <v>7</v>
      </c>
      <c r="F49" s="54">
        <v>14</v>
      </c>
      <c r="G49" s="60">
        <v>11</v>
      </c>
      <c r="H49" s="54">
        <v>6</v>
      </c>
      <c r="I49" s="156">
        <v>11</v>
      </c>
      <c r="J49" s="54">
        <v>17</v>
      </c>
      <c r="K49" s="156">
        <v>13</v>
      </c>
    </row>
    <row r="50" spans="1:11" ht="15">
      <c r="A50" s="149" t="s">
        <v>180</v>
      </c>
      <c r="B50" s="54">
        <v>524</v>
      </c>
      <c r="C50" s="54">
        <v>465</v>
      </c>
      <c r="D50" s="54">
        <v>678</v>
      </c>
      <c r="E50" s="54">
        <v>299</v>
      </c>
      <c r="F50" s="54">
        <v>660</v>
      </c>
      <c r="G50" s="60">
        <v>487</v>
      </c>
      <c r="H50" s="54">
        <v>705</v>
      </c>
      <c r="I50" s="156">
        <v>441</v>
      </c>
      <c r="J50" s="54">
        <v>781</v>
      </c>
      <c r="K50" s="156">
        <v>404</v>
      </c>
    </row>
    <row r="51" spans="1:11" ht="15">
      <c r="A51" s="149" t="s">
        <v>181</v>
      </c>
      <c r="B51" s="54">
        <v>1</v>
      </c>
      <c r="C51" s="54">
        <v>0</v>
      </c>
      <c r="D51" s="54">
        <v>0</v>
      </c>
      <c r="E51" s="54">
        <v>0</v>
      </c>
      <c r="F51" s="54">
        <v>0</v>
      </c>
      <c r="G51" s="60">
        <v>0</v>
      </c>
      <c r="H51" s="54">
        <v>1</v>
      </c>
      <c r="I51" s="156">
        <v>1</v>
      </c>
      <c r="J51" s="54">
        <v>0</v>
      </c>
      <c r="K51" s="156">
        <v>0</v>
      </c>
    </row>
    <row r="52" spans="1:11" ht="15.75" thickBot="1">
      <c r="A52" s="187" t="s">
        <v>182</v>
      </c>
      <c r="B52" s="58">
        <v>4</v>
      </c>
      <c r="C52" s="58">
        <v>0</v>
      </c>
      <c r="D52" s="58">
        <v>6</v>
      </c>
      <c r="E52" s="58">
        <v>2</v>
      </c>
      <c r="F52" s="58">
        <v>3</v>
      </c>
      <c r="G52" s="61">
        <v>1</v>
      </c>
      <c r="H52" s="58">
        <v>5</v>
      </c>
      <c r="I52" s="158">
        <v>2</v>
      </c>
      <c r="J52" s="58">
        <v>3</v>
      </c>
      <c r="K52" s="158">
        <v>3</v>
      </c>
    </row>
    <row r="53" spans="1:11" ht="16.5" thickBot="1">
      <c r="A53" s="150" t="s">
        <v>5</v>
      </c>
      <c r="B53" s="127">
        <v>664</v>
      </c>
      <c r="C53" s="103">
        <v>519</v>
      </c>
      <c r="D53" s="127">
        <v>775</v>
      </c>
      <c r="E53" s="103">
        <v>361</v>
      </c>
      <c r="F53" s="127">
        <v>728</v>
      </c>
      <c r="G53" s="103">
        <v>551</v>
      </c>
      <c r="H53" s="127">
        <v>794</v>
      </c>
      <c r="I53" s="124">
        <v>570</v>
      </c>
      <c r="J53" s="127">
        <v>917</v>
      </c>
      <c r="K53" s="124">
        <v>541</v>
      </c>
    </row>
    <row r="54" spans="1:11" ht="15">
      <c r="A54" s="201"/>
      <c r="B54" s="204"/>
      <c r="C54" s="204"/>
      <c r="D54" s="204"/>
      <c r="E54" s="204"/>
      <c r="F54" s="204"/>
      <c r="G54" s="204"/>
      <c r="H54" s="204"/>
      <c r="I54" s="204"/>
      <c r="J54" s="204"/>
      <c r="K54" s="204"/>
    </row>
    <row r="55" spans="1:11" ht="15.75" thickBot="1">
      <c r="A55" s="201"/>
      <c r="B55" s="204"/>
      <c r="C55" s="204"/>
      <c r="D55" s="204"/>
      <c r="E55" s="204"/>
      <c r="F55" s="204"/>
      <c r="G55" s="204"/>
      <c r="H55" s="204"/>
      <c r="I55" s="204"/>
      <c r="J55" s="204"/>
      <c r="K55" s="204"/>
    </row>
    <row r="56" spans="1:11" ht="15.75" customHeight="1" thickBot="1">
      <c r="A56" s="229" t="s">
        <v>197</v>
      </c>
      <c r="B56" s="230"/>
      <c r="C56" s="230"/>
      <c r="D56" s="230"/>
      <c r="E56" s="230"/>
      <c r="F56" s="230"/>
      <c r="G56" s="230"/>
      <c r="H56" s="230"/>
      <c r="I56" s="230"/>
      <c r="J56" s="230"/>
      <c r="K56" s="231"/>
    </row>
    <row r="57" spans="2:11" ht="15.75" thickBot="1">
      <c r="B57" s="184"/>
      <c r="C57" s="184"/>
      <c r="D57" s="184"/>
      <c r="E57" s="184"/>
      <c r="F57" s="184"/>
      <c r="G57" s="184"/>
      <c r="H57" s="184"/>
      <c r="I57" s="184"/>
      <c r="J57" s="184"/>
      <c r="K57" s="184"/>
    </row>
    <row r="58" spans="1:11" ht="48" thickBot="1">
      <c r="A58" s="150" t="s">
        <v>164</v>
      </c>
      <c r="B58" s="164" t="s">
        <v>183</v>
      </c>
      <c r="C58" s="165" t="s">
        <v>184</v>
      </c>
      <c r="D58" s="164" t="s">
        <v>185</v>
      </c>
      <c r="E58" s="165" t="s">
        <v>186</v>
      </c>
      <c r="F58" s="164" t="s">
        <v>187</v>
      </c>
      <c r="G58" s="165" t="s">
        <v>188</v>
      </c>
      <c r="H58" s="164" t="s">
        <v>189</v>
      </c>
      <c r="I58" s="165" t="s">
        <v>190</v>
      </c>
      <c r="J58" s="164" t="s">
        <v>191</v>
      </c>
      <c r="K58" s="165" t="s">
        <v>218</v>
      </c>
    </row>
    <row r="59" spans="1:11" ht="15">
      <c r="A59" s="151" t="s">
        <v>215</v>
      </c>
      <c r="B59" s="51"/>
      <c r="C59" s="51"/>
      <c r="D59" s="51"/>
      <c r="E59" s="51"/>
      <c r="F59" s="51"/>
      <c r="G59" s="59"/>
      <c r="H59" s="154"/>
      <c r="I59" s="51"/>
      <c r="J59" s="154"/>
      <c r="K59" s="51"/>
    </row>
    <row r="60" spans="1:11" ht="15">
      <c r="A60" s="195" t="s">
        <v>165</v>
      </c>
      <c r="B60" s="56">
        <v>4</v>
      </c>
      <c r="C60" s="56">
        <v>4</v>
      </c>
      <c r="D60" s="56">
        <v>3</v>
      </c>
      <c r="E60" s="56">
        <v>4</v>
      </c>
      <c r="F60" s="56">
        <v>6</v>
      </c>
      <c r="G60" s="196">
        <v>3</v>
      </c>
      <c r="H60" s="56">
        <v>4</v>
      </c>
      <c r="I60" s="203">
        <v>6</v>
      </c>
      <c r="J60" s="56">
        <v>8</v>
      </c>
      <c r="K60" s="203">
        <v>4</v>
      </c>
    </row>
    <row r="61" spans="1:11" ht="15">
      <c r="A61" s="195" t="s">
        <v>166</v>
      </c>
      <c r="B61" s="56">
        <v>2</v>
      </c>
      <c r="C61" s="56">
        <v>0</v>
      </c>
      <c r="D61" s="56">
        <v>0</v>
      </c>
      <c r="E61" s="56">
        <v>0</v>
      </c>
      <c r="F61" s="196">
        <v>0</v>
      </c>
      <c r="G61" s="56">
        <v>1</v>
      </c>
      <c r="H61" s="196">
        <v>0</v>
      </c>
      <c r="I61" s="203">
        <v>0</v>
      </c>
      <c r="J61" s="196">
        <v>0</v>
      </c>
      <c r="K61" s="203">
        <v>1</v>
      </c>
    </row>
    <row r="62" spans="1:11" ht="15">
      <c r="A62" s="195" t="s">
        <v>167</v>
      </c>
      <c r="B62" s="56">
        <v>1</v>
      </c>
      <c r="C62" s="56">
        <v>2</v>
      </c>
      <c r="D62" s="56">
        <v>2</v>
      </c>
      <c r="E62" s="56">
        <v>0</v>
      </c>
      <c r="F62" s="196">
        <v>0</v>
      </c>
      <c r="G62" s="56">
        <v>0</v>
      </c>
      <c r="H62" s="196">
        <v>2</v>
      </c>
      <c r="I62" s="203">
        <v>0</v>
      </c>
      <c r="J62" s="196">
        <v>4</v>
      </c>
      <c r="K62" s="203">
        <v>0</v>
      </c>
    </row>
    <row r="63" spans="1:11" ht="15">
      <c r="A63" s="195" t="s">
        <v>216</v>
      </c>
      <c r="B63" s="56">
        <v>0</v>
      </c>
      <c r="C63" s="56">
        <v>0</v>
      </c>
      <c r="D63" s="56">
        <v>0</v>
      </c>
      <c r="E63" s="56">
        <v>0</v>
      </c>
      <c r="F63" s="56">
        <v>0</v>
      </c>
      <c r="G63" s="196">
        <v>0</v>
      </c>
      <c r="H63" s="203">
        <v>0</v>
      </c>
      <c r="I63" s="56">
        <v>0</v>
      </c>
      <c r="J63" s="203">
        <v>0</v>
      </c>
      <c r="K63" s="56">
        <v>2</v>
      </c>
    </row>
    <row r="64" spans="1:11" ht="15">
      <c r="A64" s="195" t="s">
        <v>168</v>
      </c>
      <c r="B64" s="56">
        <v>1</v>
      </c>
      <c r="C64" s="56">
        <v>0</v>
      </c>
      <c r="D64" s="56">
        <v>3</v>
      </c>
      <c r="E64" s="56">
        <v>3</v>
      </c>
      <c r="F64" s="56">
        <v>2</v>
      </c>
      <c r="G64" s="196">
        <v>7</v>
      </c>
      <c r="H64" s="56">
        <v>4</v>
      </c>
      <c r="I64" s="203">
        <v>2</v>
      </c>
      <c r="J64" s="56">
        <v>2</v>
      </c>
      <c r="K64" s="203">
        <v>2</v>
      </c>
    </row>
    <row r="65" spans="1:11" ht="15">
      <c r="A65" s="195" t="s">
        <v>169</v>
      </c>
      <c r="B65" s="56">
        <v>0</v>
      </c>
      <c r="C65" s="56">
        <v>0</v>
      </c>
      <c r="D65" s="56">
        <v>1</v>
      </c>
      <c r="E65" s="56">
        <v>0</v>
      </c>
      <c r="F65" s="56">
        <v>0</v>
      </c>
      <c r="G65" s="196">
        <v>1</v>
      </c>
      <c r="H65" s="56">
        <v>0</v>
      </c>
      <c r="I65" s="203">
        <v>0</v>
      </c>
      <c r="J65" s="56">
        <v>1</v>
      </c>
      <c r="K65" s="203">
        <v>1</v>
      </c>
    </row>
    <row r="66" spans="1:11" ht="15">
      <c r="A66" s="195" t="s">
        <v>170</v>
      </c>
      <c r="B66" s="56">
        <v>4</v>
      </c>
      <c r="C66" s="56">
        <v>6</v>
      </c>
      <c r="D66" s="56">
        <v>4</v>
      </c>
      <c r="E66" s="56">
        <v>3</v>
      </c>
      <c r="F66" s="56">
        <v>3</v>
      </c>
      <c r="G66" s="196">
        <v>6</v>
      </c>
      <c r="H66" s="56">
        <v>4</v>
      </c>
      <c r="I66" s="203">
        <v>4</v>
      </c>
      <c r="J66" s="56">
        <v>4</v>
      </c>
      <c r="K66" s="203">
        <v>5</v>
      </c>
    </row>
    <row r="67" spans="1:11" ht="15">
      <c r="A67" s="149" t="s">
        <v>171</v>
      </c>
      <c r="B67" s="54">
        <v>1</v>
      </c>
      <c r="C67" s="54">
        <v>1</v>
      </c>
      <c r="D67" s="54">
        <v>1</v>
      </c>
      <c r="E67" s="54">
        <v>1</v>
      </c>
      <c r="F67" s="54">
        <v>1</v>
      </c>
      <c r="G67" s="60">
        <v>1</v>
      </c>
      <c r="H67" s="54">
        <v>0</v>
      </c>
      <c r="I67" s="156">
        <v>1</v>
      </c>
      <c r="J67" s="54">
        <v>0</v>
      </c>
      <c r="K67" s="156">
        <v>1</v>
      </c>
    </row>
    <row r="68" spans="1:11" ht="15">
      <c r="A68" s="149" t="s">
        <v>172</v>
      </c>
      <c r="B68" s="54">
        <v>0</v>
      </c>
      <c r="C68" s="54">
        <v>2</v>
      </c>
      <c r="D68" s="54">
        <v>2</v>
      </c>
      <c r="E68" s="54">
        <v>4</v>
      </c>
      <c r="F68" s="54">
        <v>0</v>
      </c>
      <c r="G68" s="60">
        <v>0</v>
      </c>
      <c r="H68" s="54">
        <v>1</v>
      </c>
      <c r="I68" s="156">
        <v>2</v>
      </c>
      <c r="J68" s="54">
        <v>2</v>
      </c>
      <c r="K68" s="156">
        <v>0</v>
      </c>
    </row>
    <row r="69" spans="1:11" ht="15">
      <c r="A69" s="149" t="s">
        <v>173</v>
      </c>
      <c r="B69" s="54">
        <v>0</v>
      </c>
      <c r="C69" s="54">
        <v>1</v>
      </c>
      <c r="D69" s="54">
        <v>1</v>
      </c>
      <c r="E69" s="54">
        <v>1</v>
      </c>
      <c r="F69" s="54">
        <v>2</v>
      </c>
      <c r="G69" s="60">
        <v>0</v>
      </c>
      <c r="H69" s="54">
        <v>1</v>
      </c>
      <c r="I69" s="156">
        <v>2</v>
      </c>
      <c r="J69" s="54">
        <v>1</v>
      </c>
      <c r="K69" s="156">
        <v>2</v>
      </c>
    </row>
    <row r="70" spans="1:11" ht="15">
      <c r="A70" s="149" t="s">
        <v>174</v>
      </c>
      <c r="B70" s="54">
        <v>0</v>
      </c>
      <c r="C70" s="54">
        <v>1</v>
      </c>
      <c r="D70" s="54">
        <v>2</v>
      </c>
      <c r="E70" s="54">
        <v>1</v>
      </c>
      <c r="F70" s="54">
        <v>3</v>
      </c>
      <c r="G70" s="60">
        <v>1</v>
      </c>
      <c r="H70" s="54">
        <v>2</v>
      </c>
      <c r="I70" s="156">
        <v>0</v>
      </c>
      <c r="J70" s="54">
        <v>1</v>
      </c>
      <c r="K70" s="156">
        <v>0</v>
      </c>
    </row>
    <row r="71" spans="1:11" ht="15">
      <c r="A71" s="149" t="s">
        <v>175</v>
      </c>
      <c r="B71" s="54">
        <v>0</v>
      </c>
      <c r="C71" s="54">
        <v>1</v>
      </c>
      <c r="D71" s="54">
        <v>0</v>
      </c>
      <c r="E71" s="54">
        <v>0</v>
      </c>
      <c r="F71" s="54">
        <v>1</v>
      </c>
      <c r="G71" s="60">
        <v>3</v>
      </c>
      <c r="H71" s="54">
        <v>0</v>
      </c>
      <c r="I71" s="156">
        <v>1</v>
      </c>
      <c r="J71" s="54">
        <v>1</v>
      </c>
      <c r="K71" s="156">
        <v>0</v>
      </c>
    </row>
    <row r="72" spans="1:11" ht="15">
      <c r="A72" s="149" t="s">
        <v>176</v>
      </c>
      <c r="B72" s="54">
        <v>0</v>
      </c>
      <c r="C72" s="54">
        <v>2</v>
      </c>
      <c r="D72" s="54">
        <v>7</v>
      </c>
      <c r="E72" s="54">
        <v>1</v>
      </c>
      <c r="F72" s="54">
        <v>8</v>
      </c>
      <c r="G72" s="60">
        <v>6</v>
      </c>
      <c r="H72" s="54">
        <v>7</v>
      </c>
      <c r="I72" s="156">
        <v>10</v>
      </c>
      <c r="J72" s="54">
        <v>8</v>
      </c>
      <c r="K72" s="156">
        <v>10</v>
      </c>
    </row>
    <row r="73" spans="1:11" ht="15">
      <c r="A73" s="149" t="s">
        <v>177</v>
      </c>
      <c r="B73" s="54">
        <v>0</v>
      </c>
      <c r="C73" s="54">
        <v>1</v>
      </c>
      <c r="D73" s="54">
        <v>0</v>
      </c>
      <c r="E73" s="54">
        <v>2</v>
      </c>
      <c r="F73" s="54">
        <v>3</v>
      </c>
      <c r="G73" s="60">
        <v>1</v>
      </c>
      <c r="H73" s="54">
        <v>1</v>
      </c>
      <c r="I73" s="156">
        <v>3</v>
      </c>
      <c r="J73" s="54">
        <v>1</v>
      </c>
      <c r="K73" s="156">
        <v>2</v>
      </c>
    </row>
    <row r="74" spans="1:11" ht="15">
      <c r="A74" s="149" t="s">
        <v>11</v>
      </c>
      <c r="B74" s="54">
        <v>5</v>
      </c>
      <c r="C74" s="54">
        <v>4</v>
      </c>
      <c r="D74" s="54">
        <v>9</v>
      </c>
      <c r="E74" s="54">
        <v>16</v>
      </c>
      <c r="F74" s="54">
        <v>14</v>
      </c>
      <c r="G74" s="60">
        <v>20</v>
      </c>
      <c r="H74" s="54">
        <v>8</v>
      </c>
      <c r="I74" s="156">
        <v>12</v>
      </c>
      <c r="J74" s="54">
        <v>16</v>
      </c>
      <c r="K74" s="156">
        <v>14</v>
      </c>
    </row>
    <row r="75" spans="1:11" ht="15">
      <c r="A75" s="149" t="s">
        <v>178</v>
      </c>
      <c r="B75" s="54">
        <v>301</v>
      </c>
      <c r="C75" s="54">
        <v>293</v>
      </c>
      <c r="D75" s="54">
        <v>193</v>
      </c>
      <c r="E75" s="54">
        <v>151</v>
      </c>
      <c r="F75" s="54">
        <v>114</v>
      </c>
      <c r="G75" s="60">
        <v>65</v>
      </c>
      <c r="H75" s="54">
        <v>20</v>
      </c>
      <c r="I75" s="156">
        <v>1</v>
      </c>
      <c r="J75" s="54">
        <v>3</v>
      </c>
      <c r="K75" s="156">
        <v>3</v>
      </c>
    </row>
    <row r="76" spans="1:11" ht="15">
      <c r="A76" s="149" t="s">
        <v>179</v>
      </c>
      <c r="B76" s="54">
        <v>10</v>
      </c>
      <c r="C76" s="54">
        <v>15</v>
      </c>
      <c r="D76" s="54">
        <v>17</v>
      </c>
      <c r="E76" s="54">
        <v>8</v>
      </c>
      <c r="F76" s="54">
        <v>18</v>
      </c>
      <c r="G76" s="60">
        <v>14</v>
      </c>
      <c r="H76" s="54">
        <v>5</v>
      </c>
      <c r="I76" s="156">
        <v>11</v>
      </c>
      <c r="J76" s="54">
        <v>12</v>
      </c>
      <c r="K76" s="156">
        <v>13</v>
      </c>
    </row>
    <row r="77" spans="1:11" ht="15">
      <c r="A77" s="149" t="s">
        <v>180</v>
      </c>
      <c r="B77" s="54">
        <v>363</v>
      </c>
      <c r="C77" s="54">
        <v>401</v>
      </c>
      <c r="D77" s="54">
        <v>448</v>
      </c>
      <c r="E77" s="54">
        <v>461</v>
      </c>
      <c r="F77" s="54">
        <v>492</v>
      </c>
      <c r="G77" s="60">
        <v>611</v>
      </c>
      <c r="H77" s="54">
        <v>524</v>
      </c>
      <c r="I77" s="156">
        <v>589</v>
      </c>
      <c r="J77" s="54">
        <v>516</v>
      </c>
      <c r="K77" s="156">
        <v>584</v>
      </c>
    </row>
    <row r="78" spans="1:11" ht="15">
      <c r="A78" s="149" t="s">
        <v>181</v>
      </c>
      <c r="B78" s="54">
        <v>1</v>
      </c>
      <c r="C78" s="54">
        <v>0</v>
      </c>
      <c r="D78" s="54">
        <v>0</v>
      </c>
      <c r="E78" s="54">
        <v>0</v>
      </c>
      <c r="F78" s="54">
        <v>0</v>
      </c>
      <c r="G78" s="60">
        <v>0</v>
      </c>
      <c r="H78" s="54">
        <v>1</v>
      </c>
      <c r="I78" s="156">
        <v>0</v>
      </c>
      <c r="J78" s="54">
        <v>0</v>
      </c>
      <c r="K78" s="156">
        <v>0</v>
      </c>
    </row>
    <row r="79" spans="1:11" ht="15.75" thickBot="1">
      <c r="A79" s="187" t="s">
        <v>182</v>
      </c>
      <c r="B79" s="58">
        <v>3</v>
      </c>
      <c r="C79" s="58">
        <v>7</v>
      </c>
      <c r="D79" s="58">
        <v>7</v>
      </c>
      <c r="E79" s="58">
        <v>3</v>
      </c>
      <c r="F79" s="58">
        <v>10</v>
      </c>
      <c r="G79" s="61">
        <v>10</v>
      </c>
      <c r="H79" s="58">
        <v>7</v>
      </c>
      <c r="I79" s="158">
        <v>8</v>
      </c>
      <c r="J79" s="58">
        <v>9</v>
      </c>
      <c r="K79" s="158">
        <v>10</v>
      </c>
    </row>
    <row r="80" spans="1:11" ht="16.5" thickBot="1">
      <c r="A80" s="150" t="s">
        <v>5</v>
      </c>
      <c r="B80" s="127">
        <v>696</v>
      </c>
      <c r="C80" s="103">
        <v>741</v>
      </c>
      <c r="D80" s="127">
        <v>700</v>
      </c>
      <c r="E80" s="103">
        <v>659</v>
      </c>
      <c r="F80" s="127">
        <v>677</v>
      </c>
      <c r="G80" s="103">
        <v>750</v>
      </c>
      <c r="H80" s="127">
        <v>591</v>
      </c>
      <c r="I80" s="124">
        <v>652</v>
      </c>
      <c r="J80" s="127">
        <v>589</v>
      </c>
      <c r="K80" s="124">
        <v>654</v>
      </c>
    </row>
    <row r="81" ht="15">
      <c r="A81" s="216"/>
    </row>
    <row r="82" ht="15" customHeight="1">
      <c r="A82" s="216" t="s">
        <v>217</v>
      </c>
    </row>
  </sheetData>
  <sheetProtection/>
  <mergeCells count="3">
    <mergeCell ref="A2:K2"/>
    <mergeCell ref="A29:K29"/>
    <mergeCell ref="A56:K56"/>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56" r:id="rId1"/>
  <headerFooter>
    <oddFooter>&amp;L&amp;8&amp;K00-044The NMC register in Wales as on 31 March 2021&amp;C&amp;8&amp;K00-044Page &amp;P of &amp;N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K24"/>
  <sheetViews>
    <sheetView zoomScaleSheetLayoutView="100" zoomScalePageLayoutView="0" workbookViewId="0" topLeftCell="A1">
      <selection activeCell="A3" sqref="A3"/>
    </sheetView>
  </sheetViews>
  <sheetFormatPr defaultColWidth="8.88671875" defaultRowHeight="15"/>
  <cols>
    <col min="1" max="1" width="18.3359375" style="0" bestFit="1" customWidth="1"/>
    <col min="2" max="12" width="9.88671875" style="0" customWidth="1"/>
  </cols>
  <sheetData>
    <row r="1" spans="1:11" ht="15.75" thickBot="1">
      <c r="A1" s="1"/>
      <c r="B1" s="1"/>
      <c r="C1" s="1"/>
      <c r="D1" s="1"/>
      <c r="E1" s="1"/>
      <c r="K1" s="1"/>
    </row>
    <row r="2" spans="1:11" ht="16.5" thickBot="1">
      <c r="A2" s="229" t="s">
        <v>154</v>
      </c>
      <c r="B2" s="230"/>
      <c r="C2" s="230"/>
      <c r="D2" s="230"/>
      <c r="E2" s="230"/>
      <c r="F2" s="230"/>
      <c r="G2" s="230"/>
      <c r="H2" s="230"/>
      <c r="I2" s="230"/>
      <c r="J2" s="230"/>
      <c r="K2" s="231"/>
    </row>
    <row r="3" spans="1:11" ht="16.5" thickBot="1">
      <c r="A3" s="2"/>
      <c r="B3" s="3"/>
      <c r="C3" s="3"/>
      <c r="D3" s="3"/>
      <c r="E3" s="3"/>
      <c r="K3" s="3"/>
    </row>
    <row r="4" spans="1:11" ht="16.5" thickBot="1">
      <c r="A4" s="69" t="s">
        <v>112</v>
      </c>
      <c r="B4" s="91">
        <v>42643</v>
      </c>
      <c r="C4" s="95">
        <v>42825</v>
      </c>
      <c r="D4" s="91">
        <v>43008</v>
      </c>
      <c r="E4" s="95">
        <v>43190</v>
      </c>
      <c r="F4" s="91">
        <v>43373</v>
      </c>
      <c r="G4" s="95">
        <v>43555</v>
      </c>
      <c r="H4" s="91">
        <v>43738</v>
      </c>
      <c r="I4" s="77">
        <v>43921</v>
      </c>
      <c r="J4" s="91">
        <v>44104</v>
      </c>
      <c r="K4" s="77">
        <v>44286</v>
      </c>
    </row>
    <row r="5" spans="1:11" ht="15.75">
      <c r="A5" s="88" t="s">
        <v>113</v>
      </c>
      <c r="B5" s="32"/>
      <c r="C5" s="63"/>
      <c r="D5" s="32"/>
      <c r="E5" s="63"/>
      <c r="F5" s="32"/>
      <c r="G5" s="63"/>
      <c r="H5" s="4"/>
      <c r="I5" s="138"/>
      <c r="J5" s="4">
        <v>1</v>
      </c>
      <c r="K5" s="138"/>
    </row>
    <row r="6" spans="1:11" ht="15.75">
      <c r="A6" s="89" t="s">
        <v>114</v>
      </c>
      <c r="B6" s="36">
        <v>4160</v>
      </c>
      <c r="C6" s="64">
        <v>4266</v>
      </c>
      <c r="D6" s="36">
        <v>4714</v>
      </c>
      <c r="E6" s="64">
        <v>4644</v>
      </c>
      <c r="F6" s="36">
        <v>4809</v>
      </c>
      <c r="G6" s="64">
        <v>4798</v>
      </c>
      <c r="H6" s="7">
        <v>4991</v>
      </c>
      <c r="I6" s="139">
        <v>5073</v>
      </c>
      <c r="J6" s="7">
        <v>5286</v>
      </c>
      <c r="K6" s="139">
        <v>5243</v>
      </c>
    </row>
    <row r="7" spans="1:11" ht="15.75">
      <c r="A7" s="89" t="s">
        <v>115</v>
      </c>
      <c r="B7" s="36">
        <v>6957</v>
      </c>
      <c r="C7" s="64">
        <v>6889</v>
      </c>
      <c r="D7" s="36">
        <v>7230</v>
      </c>
      <c r="E7" s="64">
        <v>7226</v>
      </c>
      <c r="F7" s="36">
        <v>7267</v>
      </c>
      <c r="G7" s="64">
        <v>7375</v>
      </c>
      <c r="H7" s="7">
        <v>7608</v>
      </c>
      <c r="I7" s="139">
        <v>7705</v>
      </c>
      <c r="J7" s="7">
        <v>7885</v>
      </c>
      <c r="K7" s="139">
        <v>8049</v>
      </c>
    </row>
    <row r="8" spans="1:11" ht="15.75">
      <c r="A8" s="89" t="s">
        <v>116</v>
      </c>
      <c r="B8" s="36">
        <v>10508</v>
      </c>
      <c r="C8" s="64">
        <v>10371</v>
      </c>
      <c r="D8" s="36">
        <v>10508</v>
      </c>
      <c r="E8" s="64">
        <v>10254</v>
      </c>
      <c r="F8" s="36">
        <v>10183</v>
      </c>
      <c r="G8" s="64">
        <v>9982</v>
      </c>
      <c r="H8" s="7">
        <v>9858</v>
      </c>
      <c r="I8" s="139">
        <v>9708</v>
      </c>
      <c r="J8" s="7">
        <v>9628</v>
      </c>
      <c r="K8" s="139">
        <v>9531</v>
      </c>
    </row>
    <row r="9" spans="1:11" ht="15.75">
      <c r="A9" s="89" t="s">
        <v>117</v>
      </c>
      <c r="B9" s="36">
        <v>6417</v>
      </c>
      <c r="C9" s="64">
        <v>6428</v>
      </c>
      <c r="D9" s="36">
        <v>6570</v>
      </c>
      <c r="E9" s="64">
        <v>6547</v>
      </c>
      <c r="F9" s="36">
        <v>6440</v>
      </c>
      <c r="G9" s="64">
        <v>6307</v>
      </c>
      <c r="H9" s="7">
        <v>6194</v>
      </c>
      <c r="I9" s="139">
        <v>6123</v>
      </c>
      <c r="J9" s="7">
        <v>6051</v>
      </c>
      <c r="K9" s="139">
        <v>5912</v>
      </c>
    </row>
    <row r="10" spans="1:11" ht="15.75">
      <c r="A10" s="89" t="s">
        <v>118</v>
      </c>
      <c r="B10" s="36">
        <v>4168</v>
      </c>
      <c r="C10" s="64">
        <v>4244</v>
      </c>
      <c r="D10" s="36">
        <v>4454</v>
      </c>
      <c r="E10" s="64">
        <v>4558</v>
      </c>
      <c r="F10" s="36">
        <v>4675</v>
      </c>
      <c r="G10" s="64">
        <v>4807</v>
      </c>
      <c r="H10" s="7">
        <v>4976</v>
      </c>
      <c r="I10" s="139">
        <v>5119</v>
      </c>
      <c r="J10" s="7">
        <v>5242</v>
      </c>
      <c r="K10" s="139">
        <v>5360</v>
      </c>
    </row>
    <row r="11" spans="1:11" ht="15.75">
      <c r="A11" s="89" t="s">
        <v>119</v>
      </c>
      <c r="B11" s="36">
        <v>1683</v>
      </c>
      <c r="C11" s="64">
        <v>1731</v>
      </c>
      <c r="D11" s="36">
        <v>1857</v>
      </c>
      <c r="E11" s="64">
        <v>1955</v>
      </c>
      <c r="F11" s="36">
        <v>2063</v>
      </c>
      <c r="G11" s="64">
        <v>2180</v>
      </c>
      <c r="H11" s="7">
        <v>2280</v>
      </c>
      <c r="I11" s="139">
        <v>2418</v>
      </c>
      <c r="J11" s="7">
        <v>2536</v>
      </c>
      <c r="K11" s="139">
        <v>2614</v>
      </c>
    </row>
    <row r="12" spans="1:11" ht="15.75">
      <c r="A12" s="89" t="s">
        <v>120</v>
      </c>
      <c r="B12" s="36">
        <v>431</v>
      </c>
      <c r="C12" s="64">
        <v>425</v>
      </c>
      <c r="D12" s="36">
        <v>410</v>
      </c>
      <c r="E12" s="64">
        <v>430</v>
      </c>
      <c r="F12" s="36">
        <v>448</v>
      </c>
      <c r="G12" s="64">
        <v>448</v>
      </c>
      <c r="H12" s="7">
        <v>487</v>
      </c>
      <c r="I12" s="139">
        <v>506</v>
      </c>
      <c r="J12" s="7">
        <v>542</v>
      </c>
      <c r="K12" s="139">
        <v>594</v>
      </c>
    </row>
    <row r="13" spans="1:11" ht="15.75">
      <c r="A13" s="89" t="s">
        <v>121</v>
      </c>
      <c r="B13" s="36">
        <v>83</v>
      </c>
      <c r="C13" s="64">
        <v>83</v>
      </c>
      <c r="D13" s="36">
        <v>88</v>
      </c>
      <c r="E13" s="64">
        <v>89</v>
      </c>
      <c r="F13" s="36">
        <v>86</v>
      </c>
      <c r="G13" s="64">
        <v>84</v>
      </c>
      <c r="H13" s="7">
        <v>89</v>
      </c>
      <c r="I13" s="139">
        <v>94</v>
      </c>
      <c r="J13" s="7">
        <v>101</v>
      </c>
      <c r="K13" s="139">
        <v>122</v>
      </c>
    </row>
    <row r="14" spans="1:11" ht="16.5" thickBot="1">
      <c r="A14" s="90" t="s">
        <v>122</v>
      </c>
      <c r="B14" s="40">
        <v>19</v>
      </c>
      <c r="C14" s="65">
        <v>21</v>
      </c>
      <c r="D14" s="40">
        <v>20</v>
      </c>
      <c r="E14" s="65">
        <v>22</v>
      </c>
      <c r="F14" s="40">
        <v>22</v>
      </c>
      <c r="G14" s="65">
        <v>20</v>
      </c>
      <c r="H14" s="11">
        <v>16</v>
      </c>
      <c r="I14" s="140">
        <v>17</v>
      </c>
      <c r="J14" s="11">
        <v>19</v>
      </c>
      <c r="K14" s="140">
        <v>21</v>
      </c>
    </row>
    <row r="15" spans="1:11" ht="16.5" thickBot="1">
      <c r="A15" s="69" t="s">
        <v>5</v>
      </c>
      <c r="B15" s="68">
        <v>34426</v>
      </c>
      <c r="C15" s="94">
        <v>34458</v>
      </c>
      <c r="D15" s="68">
        <v>35851</v>
      </c>
      <c r="E15" s="94">
        <v>35725</v>
      </c>
      <c r="F15" s="68">
        <v>35993</v>
      </c>
      <c r="G15" s="96">
        <v>36001</v>
      </c>
      <c r="H15" s="68">
        <v>36499</v>
      </c>
      <c r="I15" s="94">
        <v>36763</v>
      </c>
      <c r="J15" s="68">
        <v>37291</v>
      </c>
      <c r="K15" s="94">
        <v>37446</v>
      </c>
    </row>
    <row r="17" ht="15.75" thickBot="1">
      <c r="C17" s="128"/>
    </row>
    <row r="18" spans="1:11" ht="16.5" thickBot="1">
      <c r="A18" s="229" t="s">
        <v>198</v>
      </c>
      <c r="B18" s="230"/>
      <c r="C18" s="230"/>
      <c r="D18" s="230"/>
      <c r="E18" s="230"/>
      <c r="F18" s="230"/>
      <c r="G18" s="230"/>
      <c r="H18" s="230"/>
      <c r="I18" s="230"/>
      <c r="J18" s="230"/>
      <c r="K18" s="231"/>
    </row>
    <row r="19" ht="15.75" thickBot="1"/>
    <row r="20" spans="1:11" ht="48" thickBot="1">
      <c r="A20" s="69" t="s">
        <v>112</v>
      </c>
      <c r="B20" s="164" t="s">
        <v>183</v>
      </c>
      <c r="C20" s="165" t="s">
        <v>184</v>
      </c>
      <c r="D20" s="164" t="s">
        <v>185</v>
      </c>
      <c r="E20" s="165" t="s">
        <v>186</v>
      </c>
      <c r="F20" s="164" t="s">
        <v>187</v>
      </c>
      <c r="G20" s="165" t="s">
        <v>188</v>
      </c>
      <c r="H20" s="164" t="s">
        <v>189</v>
      </c>
      <c r="I20" s="165" t="s">
        <v>190</v>
      </c>
      <c r="J20" s="164" t="s">
        <v>191</v>
      </c>
      <c r="K20" s="165" t="s">
        <v>218</v>
      </c>
    </row>
    <row r="21" spans="1:11" ht="15.75">
      <c r="A21" s="88" t="s">
        <v>159</v>
      </c>
      <c r="B21" s="32">
        <v>466</v>
      </c>
      <c r="C21" s="63">
        <v>375</v>
      </c>
      <c r="D21" s="32">
        <v>534</v>
      </c>
      <c r="E21" s="63">
        <v>253</v>
      </c>
      <c r="F21" s="32">
        <v>517</v>
      </c>
      <c r="G21" s="63">
        <v>352</v>
      </c>
      <c r="H21" s="4">
        <v>530</v>
      </c>
      <c r="I21" s="138">
        <v>375</v>
      </c>
      <c r="J21" s="4">
        <v>600</v>
      </c>
      <c r="K21" s="138">
        <v>334</v>
      </c>
    </row>
    <row r="22" spans="1:11" ht="15.75">
      <c r="A22" s="89" t="s">
        <v>160</v>
      </c>
      <c r="B22" s="36">
        <v>189</v>
      </c>
      <c r="C22" s="64">
        <v>137</v>
      </c>
      <c r="D22" s="36">
        <v>235</v>
      </c>
      <c r="E22" s="64">
        <v>105</v>
      </c>
      <c r="F22" s="36">
        <v>206</v>
      </c>
      <c r="G22" s="64">
        <v>192</v>
      </c>
      <c r="H22" s="7">
        <v>258</v>
      </c>
      <c r="I22" s="139">
        <v>189</v>
      </c>
      <c r="J22" s="7">
        <v>299</v>
      </c>
      <c r="K22" s="139">
        <v>195</v>
      </c>
    </row>
    <row r="23" spans="1:11" ht="16.5" thickBot="1">
      <c r="A23" s="90" t="s">
        <v>161</v>
      </c>
      <c r="B23" s="40">
        <v>9</v>
      </c>
      <c r="C23" s="65">
        <v>7</v>
      </c>
      <c r="D23" s="40">
        <v>6</v>
      </c>
      <c r="E23" s="65">
        <v>3</v>
      </c>
      <c r="F23" s="40">
        <v>5</v>
      </c>
      <c r="G23" s="65">
        <v>7</v>
      </c>
      <c r="H23" s="11">
        <v>6</v>
      </c>
      <c r="I23" s="140">
        <v>6</v>
      </c>
      <c r="J23" s="11">
        <v>18</v>
      </c>
      <c r="K23" s="140">
        <v>12</v>
      </c>
    </row>
    <row r="24" spans="1:11" ht="16.5" thickBot="1">
      <c r="A24" s="69" t="s">
        <v>5</v>
      </c>
      <c r="B24" s="68">
        <v>664</v>
      </c>
      <c r="C24" s="94">
        <v>519</v>
      </c>
      <c r="D24" s="68">
        <v>775</v>
      </c>
      <c r="E24" s="94">
        <v>361</v>
      </c>
      <c r="F24" s="68">
        <v>728</v>
      </c>
      <c r="G24" s="96">
        <v>551</v>
      </c>
      <c r="H24" s="68">
        <v>794</v>
      </c>
      <c r="I24" s="94">
        <v>570</v>
      </c>
      <c r="J24" s="68">
        <v>917</v>
      </c>
      <c r="K24" s="94">
        <v>541</v>
      </c>
    </row>
  </sheetData>
  <sheetProtection/>
  <mergeCells count="2">
    <mergeCell ref="A2:K2"/>
    <mergeCell ref="A18:K18"/>
  </mergeCells>
  <printOptions horizontalCentered="1"/>
  <pageMargins left="0.2362204724409449" right="0.2362204724409449" top="0.7480314960629921" bottom="0.7480314960629921" header="0.31496062992125984" footer="0.31496062992125984"/>
  <pageSetup fitToHeight="1" fitToWidth="1" horizontalDpi="600" verticalDpi="600" orientation="landscape" paperSize="9" r:id="rId1"/>
  <headerFooter>
    <oddFooter>&amp;L&amp;8&amp;K00-044The NMC register in Wales as on 31 March 2021&amp;C&amp;8&amp;K00-044Page &amp;P of &amp;N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90"/>
  <sheetViews>
    <sheetView showZeros="0" zoomScaleSheetLayoutView="100" zoomScalePageLayoutView="0" workbookViewId="0" topLeftCell="A3">
      <selection activeCell="A3" sqref="A3"/>
    </sheetView>
  </sheetViews>
  <sheetFormatPr defaultColWidth="8.88671875" defaultRowHeight="15"/>
  <cols>
    <col min="2" max="2" width="17.88671875" style="0" bestFit="1" customWidth="1"/>
    <col min="3" max="3" width="9.88671875" style="0" bestFit="1" customWidth="1"/>
    <col min="4" max="4" width="9.88671875" style="0" customWidth="1"/>
    <col min="5" max="5" width="9.88671875" style="0" bestFit="1" customWidth="1"/>
    <col min="6" max="6" width="9.88671875" style="0" customWidth="1"/>
    <col min="7" max="7" width="9.88671875" style="0" bestFit="1" customWidth="1"/>
    <col min="8" max="8" width="9.88671875" style="0" customWidth="1"/>
    <col min="9" max="9" width="9.88671875" style="0" bestFit="1" customWidth="1"/>
    <col min="10" max="10" width="9.88671875" style="0" customWidth="1"/>
    <col min="11" max="11" width="9.88671875" style="0" bestFit="1" customWidth="1"/>
    <col min="12" max="12" width="9.88671875" style="0" customWidth="1"/>
  </cols>
  <sheetData>
    <row r="1" spans="2:12" ht="15.75" thickBot="1">
      <c r="B1" s="177"/>
      <c r="D1" s="141"/>
      <c r="F1" s="141"/>
      <c r="H1" s="141"/>
      <c r="J1" s="141"/>
      <c r="L1" s="118"/>
    </row>
    <row r="2" spans="1:12" ht="15.75" customHeight="1" thickBot="1">
      <c r="A2" s="229" t="s">
        <v>199</v>
      </c>
      <c r="B2" s="230"/>
      <c r="C2" s="230"/>
      <c r="D2" s="230"/>
      <c r="E2" s="230"/>
      <c r="F2" s="230"/>
      <c r="G2" s="230"/>
      <c r="H2" s="230"/>
      <c r="I2" s="230"/>
      <c r="J2" s="230"/>
      <c r="K2" s="230"/>
      <c r="L2" s="231"/>
    </row>
    <row r="3" spans="2:12" ht="16.5" thickBot="1">
      <c r="B3" s="178"/>
      <c r="D3" s="179"/>
      <c r="F3" s="179"/>
      <c r="H3" s="179"/>
      <c r="J3" s="179"/>
      <c r="L3" s="12"/>
    </row>
    <row r="4" spans="2:12" ht="16.5" thickBot="1">
      <c r="B4" s="99" t="s">
        <v>16</v>
      </c>
      <c r="C4" s="75">
        <v>42643</v>
      </c>
      <c r="D4" s="77">
        <v>42825</v>
      </c>
      <c r="E4" s="75">
        <v>43008</v>
      </c>
      <c r="F4" s="77">
        <v>43190</v>
      </c>
      <c r="G4" s="75">
        <v>43373</v>
      </c>
      <c r="H4" s="77">
        <v>43555</v>
      </c>
      <c r="I4" s="75">
        <v>43738</v>
      </c>
      <c r="J4" s="77">
        <v>43921</v>
      </c>
      <c r="K4" s="75">
        <v>44104</v>
      </c>
      <c r="L4" s="77">
        <v>44286</v>
      </c>
    </row>
    <row r="5" spans="1:12" ht="15">
      <c r="A5" s="238" t="s">
        <v>91</v>
      </c>
      <c r="B5" s="50" t="s">
        <v>88</v>
      </c>
      <c r="C5" s="51">
        <v>7591</v>
      </c>
      <c r="D5" s="51">
        <v>7595</v>
      </c>
      <c r="E5" s="51">
        <v>7970</v>
      </c>
      <c r="F5" s="51">
        <v>7940</v>
      </c>
      <c r="G5" s="51">
        <v>7968</v>
      </c>
      <c r="H5" s="51">
        <v>7934</v>
      </c>
      <c r="I5" s="142">
        <v>8060</v>
      </c>
      <c r="J5" s="142">
        <v>8141</v>
      </c>
      <c r="K5" s="51">
        <v>8196</v>
      </c>
      <c r="L5" s="51">
        <v>8210</v>
      </c>
    </row>
    <row r="6" spans="1:12" ht="15">
      <c r="A6" s="239"/>
      <c r="B6" s="53" t="s">
        <v>89</v>
      </c>
      <c r="C6" s="54">
        <v>55</v>
      </c>
      <c r="D6" s="54">
        <v>56</v>
      </c>
      <c r="E6" s="54">
        <v>52</v>
      </c>
      <c r="F6" s="54">
        <v>53</v>
      </c>
      <c r="G6" s="54">
        <v>53</v>
      </c>
      <c r="H6" s="54">
        <v>50</v>
      </c>
      <c r="I6" s="143">
        <v>48</v>
      </c>
      <c r="J6" s="143">
        <v>46</v>
      </c>
      <c r="K6" s="54">
        <v>46</v>
      </c>
      <c r="L6" s="54">
        <v>46</v>
      </c>
    </row>
    <row r="7" spans="1:12" ht="15">
      <c r="A7" s="239"/>
      <c r="B7" s="53" t="s">
        <v>90</v>
      </c>
      <c r="C7" s="54">
        <v>251</v>
      </c>
      <c r="D7" s="54">
        <v>241</v>
      </c>
      <c r="E7" s="54">
        <v>231</v>
      </c>
      <c r="F7" s="54">
        <v>233</v>
      </c>
      <c r="G7" s="54">
        <v>240</v>
      </c>
      <c r="H7" s="54">
        <v>237</v>
      </c>
      <c r="I7" s="143">
        <v>231</v>
      </c>
      <c r="J7" s="143">
        <v>226</v>
      </c>
      <c r="K7" s="54">
        <v>224</v>
      </c>
      <c r="L7" s="54">
        <v>224</v>
      </c>
    </row>
    <row r="8" spans="1:12" ht="15.75" thickBot="1">
      <c r="A8" s="240"/>
      <c r="B8" s="57" t="s">
        <v>91</v>
      </c>
      <c r="C8" s="58">
        <v>23850</v>
      </c>
      <c r="D8" s="58">
        <v>23853</v>
      </c>
      <c r="E8" s="58">
        <v>24743</v>
      </c>
      <c r="F8" s="58">
        <v>24626</v>
      </c>
      <c r="G8" s="58">
        <v>24852</v>
      </c>
      <c r="H8" s="58">
        <v>24898</v>
      </c>
      <c r="I8" s="144">
        <v>25251</v>
      </c>
      <c r="J8" s="144">
        <v>25355</v>
      </c>
      <c r="K8" s="58">
        <v>25801</v>
      </c>
      <c r="L8" s="58">
        <v>25804</v>
      </c>
    </row>
    <row r="9" spans="1:12" ht="15" customHeight="1">
      <c r="A9" s="241" t="s">
        <v>124</v>
      </c>
      <c r="B9" s="50" t="s">
        <v>18</v>
      </c>
      <c r="C9" s="51"/>
      <c r="D9" s="51"/>
      <c r="E9" s="51"/>
      <c r="F9" s="51"/>
      <c r="G9" s="51">
        <v>1</v>
      </c>
      <c r="H9" s="51">
        <v>1</v>
      </c>
      <c r="I9" s="142">
        <v>1</v>
      </c>
      <c r="J9" s="142">
        <v>1</v>
      </c>
      <c r="K9" s="51">
        <v>1</v>
      </c>
      <c r="L9" s="51">
        <v>1</v>
      </c>
    </row>
    <row r="10" spans="1:12" ht="15">
      <c r="A10" s="242"/>
      <c r="B10" s="53" t="s">
        <v>20</v>
      </c>
      <c r="C10" s="54">
        <v>1</v>
      </c>
      <c r="D10" s="54">
        <v>1</v>
      </c>
      <c r="E10" s="54">
        <v>2</v>
      </c>
      <c r="F10" s="54">
        <v>2</v>
      </c>
      <c r="G10" s="54">
        <v>2</v>
      </c>
      <c r="H10" s="54">
        <v>2</v>
      </c>
      <c r="I10" s="143">
        <v>2</v>
      </c>
      <c r="J10" s="143">
        <v>2</v>
      </c>
      <c r="K10" s="54">
        <v>2</v>
      </c>
      <c r="L10" s="54">
        <v>1</v>
      </c>
    </row>
    <row r="11" spans="1:12" ht="15">
      <c r="A11" s="242"/>
      <c r="B11" s="53" t="s">
        <v>23</v>
      </c>
      <c r="C11" s="54">
        <v>14</v>
      </c>
      <c r="D11" s="54">
        <v>15</v>
      </c>
      <c r="E11" s="54">
        <v>16</v>
      </c>
      <c r="F11" s="54">
        <v>16</v>
      </c>
      <c r="G11" s="54">
        <v>15</v>
      </c>
      <c r="H11" s="54">
        <v>16</v>
      </c>
      <c r="I11" s="143">
        <v>16</v>
      </c>
      <c r="J11" s="143">
        <v>16</v>
      </c>
      <c r="K11" s="54">
        <v>18</v>
      </c>
      <c r="L11" s="54">
        <v>18</v>
      </c>
    </row>
    <row r="12" spans="1:12" ht="15">
      <c r="A12" s="242"/>
      <c r="B12" s="53" t="s">
        <v>27</v>
      </c>
      <c r="C12" s="54"/>
      <c r="D12" s="54"/>
      <c r="E12" s="54"/>
      <c r="F12" s="54">
        <v>1</v>
      </c>
      <c r="G12" s="54">
        <v>1</v>
      </c>
      <c r="H12" s="54">
        <v>1</v>
      </c>
      <c r="I12" s="143">
        <v>2</v>
      </c>
      <c r="J12" s="143">
        <v>2</v>
      </c>
      <c r="K12" s="54">
        <v>2</v>
      </c>
      <c r="L12" s="54">
        <v>3</v>
      </c>
    </row>
    <row r="13" spans="1:12" ht="15">
      <c r="A13" s="242"/>
      <c r="B13" s="53" t="s">
        <v>28</v>
      </c>
      <c r="C13" s="54"/>
      <c r="D13" s="54">
        <v>1</v>
      </c>
      <c r="E13" s="54">
        <v>2</v>
      </c>
      <c r="F13" s="54">
        <v>2</v>
      </c>
      <c r="G13" s="54">
        <v>2</v>
      </c>
      <c r="H13" s="54">
        <v>2</v>
      </c>
      <c r="I13" s="143">
        <v>1</v>
      </c>
      <c r="J13" s="143">
        <v>1</v>
      </c>
      <c r="K13" s="54">
        <v>1</v>
      </c>
      <c r="L13" s="54">
        <v>1</v>
      </c>
    </row>
    <row r="14" spans="1:12" ht="15">
      <c r="A14" s="242"/>
      <c r="B14" s="53" t="s">
        <v>29</v>
      </c>
      <c r="C14" s="54">
        <v>4</v>
      </c>
      <c r="D14" s="54">
        <v>4</v>
      </c>
      <c r="E14" s="54">
        <v>4</v>
      </c>
      <c r="F14" s="54">
        <v>3</v>
      </c>
      <c r="G14" s="54">
        <v>4</v>
      </c>
      <c r="H14" s="54">
        <v>3</v>
      </c>
      <c r="I14" s="143">
        <v>3</v>
      </c>
      <c r="J14" s="143">
        <v>3</v>
      </c>
      <c r="K14" s="54">
        <v>2</v>
      </c>
      <c r="L14" s="54">
        <v>2</v>
      </c>
    </row>
    <row r="15" spans="1:12" ht="15">
      <c r="A15" s="242"/>
      <c r="B15" s="53" t="s">
        <v>231</v>
      </c>
      <c r="C15" s="54">
        <v>1</v>
      </c>
      <c r="D15" s="54">
        <v>1</v>
      </c>
      <c r="E15" s="54">
        <v>1</v>
      </c>
      <c r="F15" s="54">
        <v>1</v>
      </c>
      <c r="G15" s="54">
        <v>1</v>
      </c>
      <c r="H15" s="54"/>
      <c r="I15" s="143"/>
      <c r="J15" s="143"/>
      <c r="K15" s="54"/>
      <c r="L15" s="54"/>
    </row>
    <row r="16" spans="1:12" ht="15">
      <c r="A16" s="242"/>
      <c r="B16" s="53" t="s">
        <v>30</v>
      </c>
      <c r="C16" s="54">
        <v>2</v>
      </c>
      <c r="D16" s="54">
        <v>3</v>
      </c>
      <c r="E16" s="54">
        <v>2</v>
      </c>
      <c r="F16" s="54">
        <v>2</v>
      </c>
      <c r="G16" s="54">
        <v>2</v>
      </c>
      <c r="H16" s="54">
        <v>2</v>
      </c>
      <c r="I16" s="143">
        <v>1</v>
      </c>
      <c r="J16" s="143">
        <v>1</v>
      </c>
      <c r="K16" s="54">
        <v>1</v>
      </c>
      <c r="L16" s="54">
        <v>1</v>
      </c>
    </row>
    <row r="17" spans="1:12" ht="15">
      <c r="A17" s="242"/>
      <c r="B17" s="53" t="s">
        <v>31</v>
      </c>
      <c r="C17" s="54">
        <v>3</v>
      </c>
      <c r="D17" s="54">
        <v>5</v>
      </c>
      <c r="E17" s="54">
        <v>5</v>
      </c>
      <c r="F17" s="54">
        <v>5</v>
      </c>
      <c r="G17" s="54">
        <v>5</v>
      </c>
      <c r="H17" s="54">
        <v>6</v>
      </c>
      <c r="I17" s="143">
        <v>6</v>
      </c>
      <c r="J17" s="143">
        <v>6</v>
      </c>
      <c r="K17" s="54">
        <v>5</v>
      </c>
      <c r="L17" s="54">
        <v>6</v>
      </c>
    </row>
    <row r="18" spans="1:12" ht="15">
      <c r="A18" s="242"/>
      <c r="B18" s="53" t="s">
        <v>32</v>
      </c>
      <c r="C18" s="54">
        <v>2</v>
      </c>
      <c r="D18" s="54">
        <v>2</v>
      </c>
      <c r="E18" s="54">
        <v>2</v>
      </c>
      <c r="F18" s="54">
        <v>2</v>
      </c>
      <c r="G18" s="54">
        <v>2</v>
      </c>
      <c r="H18" s="54">
        <v>2</v>
      </c>
      <c r="I18" s="143">
        <v>2</v>
      </c>
      <c r="J18" s="143">
        <v>4</v>
      </c>
      <c r="K18" s="54">
        <v>5</v>
      </c>
      <c r="L18" s="54">
        <v>5</v>
      </c>
    </row>
    <row r="19" spans="1:12" ht="15">
      <c r="A19" s="242"/>
      <c r="B19" s="53" t="s">
        <v>34</v>
      </c>
      <c r="C19" s="55">
        <v>9</v>
      </c>
      <c r="D19" s="54">
        <v>8</v>
      </c>
      <c r="E19" s="54">
        <v>9</v>
      </c>
      <c r="F19" s="54">
        <v>9</v>
      </c>
      <c r="G19" s="52">
        <v>9</v>
      </c>
      <c r="H19" s="52">
        <v>9</v>
      </c>
      <c r="I19" s="143">
        <v>9</v>
      </c>
      <c r="J19" s="143">
        <v>10</v>
      </c>
      <c r="K19" s="54">
        <v>8</v>
      </c>
      <c r="L19" s="54">
        <v>9</v>
      </c>
    </row>
    <row r="20" spans="1:12" ht="15">
      <c r="A20" s="242"/>
      <c r="B20" s="53" t="s">
        <v>36</v>
      </c>
      <c r="C20" s="54">
        <v>8</v>
      </c>
      <c r="D20" s="54">
        <v>7</v>
      </c>
      <c r="E20" s="54">
        <v>11</v>
      </c>
      <c r="F20" s="54">
        <v>11</v>
      </c>
      <c r="G20" s="54">
        <v>10</v>
      </c>
      <c r="H20" s="54">
        <v>10</v>
      </c>
      <c r="I20" s="143">
        <v>10</v>
      </c>
      <c r="J20" s="143">
        <v>11</v>
      </c>
      <c r="K20" s="54">
        <v>11</v>
      </c>
      <c r="L20" s="54">
        <v>11</v>
      </c>
    </row>
    <row r="21" spans="1:12" ht="15">
      <c r="A21" s="242"/>
      <c r="B21" s="53" t="s">
        <v>39</v>
      </c>
      <c r="C21" s="54">
        <v>8</v>
      </c>
      <c r="D21" s="54">
        <v>9</v>
      </c>
      <c r="E21" s="54">
        <v>13</v>
      </c>
      <c r="F21" s="54">
        <v>15</v>
      </c>
      <c r="G21" s="54">
        <v>14</v>
      </c>
      <c r="H21" s="54">
        <v>15</v>
      </c>
      <c r="I21" s="143">
        <v>14</v>
      </c>
      <c r="J21" s="143">
        <v>16</v>
      </c>
      <c r="K21" s="54">
        <v>15</v>
      </c>
      <c r="L21" s="54">
        <v>16</v>
      </c>
    </row>
    <row r="22" spans="1:12" ht="15">
      <c r="A22" s="242"/>
      <c r="B22" s="53" t="s">
        <v>40</v>
      </c>
      <c r="C22" s="54">
        <v>2</v>
      </c>
      <c r="D22" s="54">
        <v>2</v>
      </c>
      <c r="E22" s="54">
        <v>3</v>
      </c>
      <c r="F22" s="54">
        <v>3</v>
      </c>
      <c r="G22" s="54">
        <v>3</v>
      </c>
      <c r="H22" s="54">
        <v>3</v>
      </c>
      <c r="I22" s="143">
        <v>3</v>
      </c>
      <c r="J22" s="143">
        <v>3</v>
      </c>
      <c r="K22" s="54">
        <v>3</v>
      </c>
      <c r="L22" s="54">
        <v>3</v>
      </c>
    </row>
    <row r="23" spans="1:12" ht="15">
      <c r="A23" s="242"/>
      <c r="B23" s="53" t="s">
        <v>44</v>
      </c>
      <c r="C23" s="54">
        <v>57</v>
      </c>
      <c r="D23" s="54">
        <v>65</v>
      </c>
      <c r="E23" s="54">
        <v>84</v>
      </c>
      <c r="F23" s="54">
        <v>84</v>
      </c>
      <c r="G23" s="54">
        <v>71</v>
      </c>
      <c r="H23" s="54">
        <v>65</v>
      </c>
      <c r="I23" s="143">
        <v>62</v>
      </c>
      <c r="J23" s="143">
        <v>63</v>
      </c>
      <c r="K23" s="54">
        <v>58</v>
      </c>
      <c r="L23" s="54">
        <v>59</v>
      </c>
    </row>
    <row r="24" spans="1:12" ht="15">
      <c r="A24" s="242"/>
      <c r="B24" s="53" t="s">
        <v>48</v>
      </c>
      <c r="C24" s="54">
        <v>2</v>
      </c>
      <c r="D24" s="54">
        <v>2</v>
      </c>
      <c r="E24" s="54">
        <v>4</v>
      </c>
      <c r="F24" s="54">
        <v>4</v>
      </c>
      <c r="G24" s="54">
        <v>4</v>
      </c>
      <c r="H24" s="54">
        <v>4</v>
      </c>
      <c r="I24" s="143">
        <v>4</v>
      </c>
      <c r="J24" s="143">
        <v>4</v>
      </c>
      <c r="K24" s="54">
        <v>5</v>
      </c>
      <c r="L24" s="54">
        <v>5</v>
      </c>
    </row>
    <row r="25" spans="1:12" ht="15">
      <c r="A25" s="242"/>
      <c r="B25" s="53" t="s">
        <v>53</v>
      </c>
      <c r="C25" s="54">
        <v>8</v>
      </c>
      <c r="D25" s="54">
        <v>8</v>
      </c>
      <c r="E25" s="54">
        <v>11</v>
      </c>
      <c r="F25" s="54">
        <v>11</v>
      </c>
      <c r="G25" s="54">
        <v>11</v>
      </c>
      <c r="H25" s="54">
        <v>11</v>
      </c>
      <c r="I25" s="143">
        <v>11</v>
      </c>
      <c r="J25" s="143">
        <v>11</v>
      </c>
      <c r="K25" s="54">
        <v>10</v>
      </c>
      <c r="L25" s="54">
        <v>9</v>
      </c>
    </row>
    <row r="26" spans="1:12" ht="15">
      <c r="A26" s="242"/>
      <c r="B26" s="53" t="s">
        <v>56</v>
      </c>
      <c r="C26" s="54"/>
      <c r="D26" s="54"/>
      <c r="E26" s="54"/>
      <c r="F26" s="54"/>
      <c r="G26" s="54">
        <v>1</v>
      </c>
      <c r="H26" s="54">
        <v>1</v>
      </c>
      <c r="I26" s="143">
        <v>1</v>
      </c>
      <c r="J26" s="143">
        <v>1</v>
      </c>
      <c r="K26" s="54">
        <v>1</v>
      </c>
      <c r="L26" s="54">
        <v>1</v>
      </c>
    </row>
    <row r="27" spans="1:12" ht="15">
      <c r="A27" s="242"/>
      <c r="B27" s="53" t="s">
        <v>60</v>
      </c>
      <c r="C27" s="54">
        <v>2</v>
      </c>
      <c r="D27" s="54">
        <v>2</v>
      </c>
      <c r="E27" s="54">
        <v>2</v>
      </c>
      <c r="F27" s="54">
        <v>2</v>
      </c>
      <c r="G27" s="54">
        <v>2</v>
      </c>
      <c r="H27" s="54">
        <v>4</v>
      </c>
      <c r="I27" s="143">
        <v>3</v>
      </c>
      <c r="J27" s="143">
        <v>4</v>
      </c>
      <c r="K27" s="54">
        <v>4</v>
      </c>
      <c r="L27" s="54">
        <v>4</v>
      </c>
    </row>
    <row r="28" spans="1:12" ht="15">
      <c r="A28" s="242"/>
      <c r="B28" s="53" t="s">
        <v>63</v>
      </c>
      <c r="C28" s="54">
        <v>1</v>
      </c>
      <c r="D28" s="54">
        <v>1</v>
      </c>
      <c r="E28" s="54">
        <v>1</v>
      </c>
      <c r="F28" s="54">
        <v>1</v>
      </c>
      <c r="G28" s="54">
        <v>1</v>
      </c>
      <c r="H28" s="54">
        <v>1</v>
      </c>
      <c r="I28" s="143">
        <v>1</v>
      </c>
      <c r="J28" s="143">
        <v>1</v>
      </c>
      <c r="K28" s="54">
        <v>1</v>
      </c>
      <c r="L28" s="54">
        <v>1</v>
      </c>
    </row>
    <row r="29" spans="1:12" ht="15">
      <c r="A29" s="242"/>
      <c r="B29" s="53" t="s">
        <v>67</v>
      </c>
      <c r="C29" s="54">
        <v>52</v>
      </c>
      <c r="D29" s="54">
        <v>56</v>
      </c>
      <c r="E29" s="54">
        <v>55</v>
      </c>
      <c r="F29" s="54">
        <v>54</v>
      </c>
      <c r="G29" s="54">
        <v>53</v>
      </c>
      <c r="H29" s="54">
        <v>53</v>
      </c>
      <c r="I29" s="143">
        <v>55</v>
      </c>
      <c r="J29" s="143">
        <v>55</v>
      </c>
      <c r="K29" s="54">
        <v>54</v>
      </c>
      <c r="L29" s="54">
        <v>57</v>
      </c>
    </row>
    <row r="30" spans="1:12" ht="15">
      <c r="A30" s="242"/>
      <c r="B30" s="53" t="s">
        <v>68</v>
      </c>
      <c r="C30" s="54">
        <v>27</v>
      </c>
      <c r="D30" s="54">
        <v>25</v>
      </c>
      <c r="E30" s="54">
        <v>26</v>
      </c>
      <c r="F30" s="54">
        <v>26</v>
      </c>
      <c r="G30" s="54">
        <v>28</v>
      </c>
      <c r="H30" s="54">
        <v>30</v>
      </c>
      <c r="I30" s="143">
        <v>30</v>
      </c>
      <c r="J30" s="143">
        <v>28</v>
      </c>
      <c r="K30" s="54">
        <v>29</v>
      </c>
      <c r="L30" s="54">
        <v>30</v>
      </c>
    </row>
    <row r="31" spans="1:12" ht="15">
      <c r="A31" s="242"/>
      <c r="B31" s="53" t="s">
        <v>69</v>
      </c>
      <c r="C31" s="54">
        <v>17</v>
      </c>
      <c r="D31" s="54">
        <v>15</v>
      </c>
      <c r="E31" s="54">
        <v>18</v>
      </c>
      <c r="F31" s="54">
        <v>20</v>
      </c>
      <c r="G31" s="54">
        <v>21</v>
      </c>
      <c r="H31" s="54">
        <v>19</v>
      </c>
      <c r="I31" s="143">
        <v>21</v>
      </c>
      <c r="J31" s="143">
        <v>21</v>
      </c>
      <c r="K31" s="54">
        <v>23</v>
      </c>
      <c r="L31" s="54">
        <v>25</v>
      </c>
    </row>
    <row r="32" spans="1:12" ht="15">
      <c r="A32" s="242"/>
      <c r="B32" s="53" t="s">
        <v>70</v>
      </c>
      <c r="C32" s="54">
        <v>214</v>
      </c>
      <c r="D32" s="54">
        <v>222</v>
      </c>
      <c r="E32" s="54">
        <v>254</v>
      </c>
      <c r="F32" s="54">
        <v>249</v>
      </c>
      <c r="G32" s="54">
        <v>243</v>
      </c>
      <c r="H32" s="54">
        <v>246</v>
      </c>
      <c r="I32" s="143">
        <v>261</v>
      </c>
      <c r="J32" s="143">
        <v>263</v>
      </c>
      <c r="K32" s="54">
        <v>259</v>
      </c>
      <c r="L32" s="54">
        <v>254</v>
      </c>
    </row>
    <row r="33" spans="1:12" ht="15">
      <c r="A33" s="242"/>
      <c r="B33" s="53" t="s">
        <v>74</v>
      </c>
      <c r="C33" s="54">
        <v>8</v>
      </c>
      <c r="D33" s="54">
        <v>7</v>
      </c>
      <c r="E33" s="54">
        <v>8</v>
      </c>
      <c r="F33" s="54">
        <v>7</v>
      </c>
      <c r="G33" s="54">
        <v>7</v>
      </c>
      <c r="H33" s="54">
        <v>7</v>
      </c>
      <c r="I33" s="143">
        <v>6</v>
      </c>
      <c r="J33" s="143">
        <v>6</v>
      </c>
      <c r="K33" s="54">
        <v>6</v>
      </c>
      <c r="L33" s="54">
        <v>6</v>
      </c>
    </row>
    <row r="34" spans="1:12" ht="15">
      <c r="A34" s="242"/>
      <c r="B34" s="53" t="s">
        <v>75</v>
      </c>
      <c r="C34" s="54"/>
      <c r="D34" s="54"/>
      <c r="E34" s="54"/>
      <c r="F34" s="54"/>
      <c r="G34" s="54"/>
      <c r="H34" s="54"/>
      <c r="I34" s="143">
        <v>1</v>
      </c>
      <c r="J34" s="143">
        <v>1</v>
      </c>
      <c r="K34" s="54">
        <v>1</v>
      </c>
      <c r="L34" s="54">
        <v>2</v>
      </c>
    </row>
    <row r="35" spans="1:12" ht="15">
      <c r="A35" s="242"/>
      <c r="B35" s="53" t="s">
        <v>77</v>
      </c>
      <c r="C35" s="54">
        <v>74</v>
      </c>
      <c r="D35" s="54">
        <v>75</v>
      </c>
      <c r="E35" s="54">
        <v>77</v>
      </c>
      <c r="F35" s="54">
        <v>78</v>
      </c>
      <c r="G35" s="54">
        <v>74</v>
      </c>
      <c r="H35" s="54">
        <v>72</v>
      </c>
      <c r="I35" s="143">
        <v>71</v>
      </c>
      <c r="J35" s="143">
        <v>65</v>
      </c>
      <c r="K35" s="54">
        <v>66</v>
      </c>
      <c r="L35" s="54">
        <v>63</v>
      </c>
    </row>
    <row r="36" spans="1:12" ht="15">
      <c r="A36" s="242"/>
      <c r="B36" s="53" t="s">
        <v>79</v>
      </c>
      <c r="C36" s="54">
        <v>1</v>
      </c>
      <c r="D36" s="54">
        <v>1</v>
      </c>
      <c r="E36" s="54">
        <v>1</v>
      </c>
      <c r="F36" s="54">
        <v>1</v>
      </c>
      <c r="G36" s="54">
        <v>1</v>
      </c>
      <c r="H36" s="54">
        <v>2</v>
      </c>
      <c r="I36" s="143">
        <v>1</v>
      </c>
      <c r="J36" s="143">
        <v>2</v>
      </c>
      <c r="K36" s="54">
        <v>2</v>
      </c>
      <c r="L36" s="54">
        <v>2</v>
      </c>
    </row>
    <row r="37" spans="1:12" ht="15.75" thickBot="1">
      <c r="A37" s="243"/>
      <c r="B37" s="57" t="s">
        <v>80</v>
      </c>
      <c r="C37" s="58">
        <v>1</v>
      </c>
      <c r="D37" s="58">
        <v>1</v>
      </c>
      <c r="E37" s="58">
        <v>1</v>
      </c>
      <c r="F37" s="58">
        <v>1</v>
      </c>
      <c r="G37" s="58">
        <v>1</v>
      </c>
      <c r="H37" s="58"/>
      <c r="I37" s="144">
        <v>1</v>
      </c>
      <c r="J37" s="144">
        <v>1</v>
      </c>
      <c r="K37" s="58">
        <v>1</v>
      </c>
      <c r="L37" s="58">
        <v>1</v>
      </c>
    </row>
    <row r="38" spans="1:12" ht="15" customHeight="1">
      <c r="A38" s="244" t="s">
        <v>125</v>
      </c>
      <c r="B38" s="50" t="s">
        <v>192</v>
      </c>
      <c r="C38" s="51"/>
      <c r="D38" s="51"/>
      <c r="E38" s="51"/>
      <c r="F38" s="51"/>
      <c r="G38" s="51"/>
      <c r="H38" s="51"/>
      <c r="I38" s="142"/>
      <c r="J38" s="142"/>
      <c r="K38" s="51">
        <v>1</v>
      </c>
      <c r="L38" s="51">
        <v>1</v>
      </c>
    </row>
    <row r="39" spans="1:12" ht="15" customHeight="1">
      <c r="A39" s="245"/>
      <c r="B39" s="205" t="s">
        <v>17</v>
      </c>
      <c r="C39" s="56">
        <v>18</v>
      </c>
      <c r="D39" s="56">
        <v>18</v>
      </c>
      <c r="E39" s="56">
        <v>19</v>
      </c>
      <c r="F39" s="56">
        <v>19</v>
      </c>
      <c r="G39" s="56">
        <v>21</v>
      </c>
      <c r="H39" s="56">
        <v>22</v>
      </c>
      <c r="I39" s="146">
        <v>22</v>
      </c>
      <c r="J39" s="146">
        <v>22</v>
      </c>
      <c r="K39" s="56">
        <v>23</v>
      </c>
      <c r="L39" s="56">
        <v>20</v>
      </c>
    </row>
    <row r="40" spans="1:12" ht="15">
      <c r="A40" s="245"/>
      <c r="B40" s="53" t="s">
        <v>19</v>
      </c>
      <c r="C40" s="54">
        <v>1</v>
      </c>
      <c r="D40" s="54">
        <v>1</v>
      </c>
      <c r="E40" s="54">
        <v>1</v>
      </c>
      <c r="F40" s="54">
        <v>1</v>
      </c>
      <c r="G40" s="54">
        <v>1</v>
      </c>
      <c r="H40" s="54">
        <v>1</v>
      </c>
      <c r="I40" s="143">
        <v>1</v>
      </c>
      <c r="J40" s="143">
        <v>1</v>
      </c>
      <c r="K40" s="54">
        <v>1</v>
      </c>
      <c r="L40" s="54">
        <v>2</v>
      </c>
    </row>
    <row r="41" spans="1:12" ht="15">
      <c r="A41" s="245"/>
      <c r="B41" s="53" t="s">
        <v>21</v>
      </c>
      <c r="C41" s="54">
        <v>1</v>
      </c>
      <c r="D41" s="54">
        <v>2</v>
      </c>
      <c r="E41" s="54">
        <v>2</v>
      </c>
      <c r="F41" s="54">
        <v>2</v>
      </c>
      <c r="G41" s="54">
        <v>2</v>
      </c>
      <c r="H41" s="54">
        <v>2</v>
      </c>
      <c r="I41" s="143">
        <v>2</v>
      </c>
      <c r="J41" s="143">
        <v>2</v>
      </c>
      <c r="K41" s="54">
        <v>2</v>
      </c>
      <c r="L41" s="54">
        <v>2</v>
      </c>
    </row>
    <row r="42" spans="1:12" ht="15">
      <c r="A42" s="245"/>
      <c r="B42" s="53" t="s">
        <v>22</v>
      </c>
      <c r="C42" s="54">
        <v>1</v>
      </c>
      <c r="D42" s="54">
        <v>1</v>
      </c>
      <c r="E42" s="54">
        <v>1</v>
      </c>
      <c r="F42" s="54">
        <v>1</v>
      </c>
      <c r="G42" s="54">
        <v>1</v>
      </c>
      <c r="H42" s="54">
        <v>1</v>
      </c>
      <c r="I42" s="143">
        <v>1</v>
      </c>
      <c r="J42" s="143">
        <v>1</v>
      </c>
      <c r="K42" s="54">
        <v>1</v>
      </c>
      <c r="L42" s="54">
        <v>1</v>
      </c>
    </row>
    <row r="43" spans="1:12" ht="15">
      <c r="A43" s="245"/>
      <c r="B43" s="53" t="s">
        <v>24</v>
      </c>
      <c r="C43" s="54">
        <v>1</v>
      </c>
      <c r="D43" s="54">
        <v>1</v>
      </c>
      <c r="E43" s="54">
        <v>1</v>
      </c>
      <c r="F43" s="54">
        <v>2</v>
      </c>
      <c r="G43" s="54">
        <v>2</v>
      </c>
      <c r="H43" s="54">
        <v>2</v>
      </c>
      <c r="I43" s="143">
        <v>2</v>
      </c>
      <c r="J43" s="143">
        <v>2</v>
      </c>
      <c r="K43" s="54">
        <v>2</v>
      </c>
      <c r="L43" s="54">
        <v>2</v>
      </c>
    </row>
    <row r="44" spans="1:12" ht="15">
      <c r="A44" s="245"/>
      <c r="B44" s="53" t="s">
        <v>25</v>
      </c>
      <c r="C44" s="54">
        <v>2</v>
      </c>
      <c r="D44" s="54">
        <v>2</v>
      </c>
      <c r="E44" s="54">
        <v>3</v>
      </c>
      <c r="F44" s="54">
        <v>3</v>
      </c>
      <c r="G44" s="54">
        <v>3</v>
      </c>
      <c r="H44" s="54">
        <v>5</v>
      </c>
      <c r="I44" s="143">
        <v>5</v>
      </c>
      <c r="J44" s="143">
        <v>4</v>
      </c>
      <c r="K44" s="54">
        <v>5</v>
      </c>
      <c r="L44" s="54">
        <v>5</v>
      </c>
    </row>
    <row r="45" spans="1:12" ht="15">
      <c r="A45" s="245"/>
      <c r="B45" s="53" t="s">
        <v>26</v>
      </c>
      <c r="C45" s="54">
        <v>3</v>
      </c>
      <c r="D45" s="54">
        <v>3</v>
      </c>
      <c r="E45" s="54">
        <v>2</v>
      </c>
      <c r="F45" s="54">
        <v>2</v>
      </c>
      <c r="G45" s="54">
        <v>2</v>
      </c>
      <c r="H45" s="54">
        <v>2</v>
      </c>
      <c r="I45" s="143">
        <v>1</v>
      </c>
      <c r="J45" s="143">
        <v>1</v>
      </c>
      <c r="K45" s="54">
        <v>1</v>
      </c>
      <c r="L45" s="54">
        <v>1</v>
      </c>
    </row>
    <row r="46" spans="1:12" ht="15">
      <c r="A46" s="245"/>
      <c r="B46" s="53" t="s">
        <v>219</v>
      </c>
      <c r="C46" s="54"/>
      <c r="D46" s="54"/>
      <c r="E46" s="54"/>
      <c r="F46" s="54"/>
      <c r="G46" s="54"/>
      <c r="H46" s="54"/>
      <c r="I46" s="143"/>
      <c r="J46" s="143"/>
      <c r="K46" s="54"/>
      <c r="L46" s="54">
        <v>1</v>
      </c>
    </row>
    <row r="47" spans="1:12" ht="15">
      <c r="A47" s="245"/>
      <c r="B47" s="53" t="s">
        <v>203</v>
      </c>
      <c r="C47" s="54">
        <v>1</v>
      </c>
      <c r="D47" s="54">
        <v>1</v>
      </c>
      <c r="E47" s="54">
        <v>1</v>
      </c>
      <c r="F47" s="54">
        <v>1</v>
      </c>
      <c r="G47" s="54">
        <v>1</v>
      </c>
      <c r="H47" s="54">
        <v>1</v>
      </c>
      <c r="I47" s="143">
        <v>1</v>
      </c>
      <c r="J47" s="143">
        <v>1</v>
      </c>
      <c r="K47" s="54">
        <v>1</v>
      </c>
      <c r="L47" s="54">
        <v>1</v>
      </c>
    </row>
    <row r="48" spans="1:12" ht="15">
      <c r="A48" s="245"/>
      <c r="B48" s="53" t="s">
        <v>33</v>
      </c>
      <c r="C48" s="54">
        <v>1</v>
      </c>
      <c r="D48" s="54">
        <v>1</v>
      </c>
      <c r="E48" s="54">
        <v>1</v>
      </c>
      <c r="F48" s="54">
        <v>2</v>
      </c>
      <c r="G48" s="54">
        <v>2</v>
      </c>
      <c r="H48" s="54">
        <v>2</v>
      </c>
      <c r="I48" s="143">
        <v>2</v>
      </c>
      <c r="J48" s="143">
        <v>2</v>
      </c>
      <c r="K48" s="54">
        <v>2</v>
      </c>
      <c r="L48" s="54">
        <v>2</v>
      </c>
    </row>
    <row r="49" spans="1:12" ht="15">
      <c r="A49" s="245"/>
      <c r="B49" s="53" t="s">
        <v>35</v>
      </c>
      <c r="C49" s="54">
        <v>14</v>
      </c>
      <c r="D49" s="54">
        <v>14</v>
      </c>
      <c r="E49" s="54">
        <v>16</v>
      </c>
      <c r="F49" s="54">
        <v>16</v>
      </c>
      <c r="G49" s="54">
        <v>16</v>
      </c>
      <c r="H49" s="54">
        <v>16</v>
      </c>
      <c r="I49" s="143">
        <v>17</v>
      </c>
      <c r="J49" s="143">
        <v>18</v>
      </c>
      <c r="K49" s="54">
        <v>20</v>
      </c>
      <c r="L49" s="54">
        <v>22</v>
      </c>
    </row>
    <row r="50" spans="1:12" ht="15">
      <c r="A50" s="245"/>
      <c r="B50" s="53" t="s">
        <v>37</v>
      </c>
      <c r="C50" s="54"/>
      <c r="D50" s="54"/>
      <c r="E50" s="54"/>
      <c r="F50" s="54"/>
      <c r="G50" s="54"/>
      <c r="H50" s="54"/>
      <c r="I50" s="143"/>
      <c r="J50" s="143">
        <v>1</v>
      </c>
      <c r="K50" s="54">
        <v>1</v>
      </c>
      <c r="L50" s="54"/>
    </row>
    <row r="51" spans="1:12" ht="15">
      <c r="A51" s="245"/>
      <c r="B51" s="53" t="s">
        <v>38</v>
      </c>
      <c r="C51" s="54">
        <v>26</v>
      </c>
      <c r="D51" s="54">
        <v>27</v>
      </c>
      <c r="E51" s="54">
        <v>30</v>
      </c>
      <c r="F51" s="54">
        <v>30</v>
      </c>
      <c r="G51" s="54">
        <v>30</v>
      </c>
      <c r="H51" s="54">
        <v>30</v>
      </c>
      <c r="I51" s="143">
        <v>30</v>
      </c>
      <c r="J51" s="143">
        <v>27</v>
      </c>
      <c r="K51" s="54">
        <v>28</v>
      </c>
      <c r="L51" s="54">
        <v>27</v>
      </c>
    </row>
    <row r="52" spans="1:12" ht="15" customHeight="1">
      <c r="A52" s="245"/>
      <c r="B52" s="53" t="s">
        <v>41</v>
      </c>
      <c r="C52" s="54">
        <v>589</v>
      </c>
      <c r="D52" s="54">
        <v>594</v>
      </c>
      <c r="E52" s="54">
        <v>622</v>
      </c>
      <c r="F52" s="54">
        <v>627</v>
      </c>
      <c r="G52" s="54">
        <v>638</v>
      </c>
      <c r="H52" s="54">
        <v>633</v>
      </c>
      <c r="I52" s="143">
        <v>637</v>
      </c>
      <c r="J52" s="143">
        <v>692</v>
      </c>
      <c r="K52" s="54">
        <v>702</v>
      </c>
      <c r="L52" s="54">
        <v>792</v>
      </c>
    </row>
    <row r="53" spans="1:12" ht="15">
      <c r="A53" s="245"/>
      <c r="B53" s="53" t="s">
        <v>42</v>
      </c>
      <c r="C53" s="54"/>
      <c r="D53" s="54"/>
      <c r="E53" s="54">
        <v>1</v>
      </c>
      <c r="F53" s="54">
        <v>1</v>
      </c>
      <c r="G53" s="54">
        <v>1</v>
      </c>
      <c r="H53" s="54">
        <v>1</v>
      </c>
      <c r="I53" s="143">
        <v>1</v>
      </c>
      <c r="J53" s="143">
        <v>1</v>
      </c>
      <c r="K53" s="54">
        <v>1</v>
      </c>
      <c r="L53" s="54">
        <v>1</v>
      </c>
    </row>
    <row r="54" spans="1:12" ht="15" customHeight="1">
      <c r="A54" s="245"/>
      <c r="B54" s="105" t="s">
        <v>43</v>
      </c>
      <c r="C54" s="107">
        <v>2</v>
      </c>
      <c r="D54" s="107">
        <v>2</v>
      </c>
      <c r="E54" s="107">
        <v>2</v>
      </c>
      <c r="F54" s="107">
        <v>2</v>
      </c>
      <c r="G54" s="107">
        <v>3</v>
      </c>
      <c r="H54" s="107">
        <v>2</v>
      </c>
      <c r="I54" s="145">
        <v>2</v>
      </c>
      <c r="J54" s="145">
        <v>2</v>
      </c>
      <c r="K54" s="107">
        <v>2</v>
      </c>
      <c r="L54" s="107">
        <v>2</v>
      </c>
    </row>
    <row r="55" spans="1:12" ht="15" customHeight="1">
      <c r="A55" s="245"/>
      <c r="B55" s="53" t="s">
        <v>45</v>
      </c>
      <c r="C55" s="54">
        <v>4</v>
      </c>
      <c r="D55" s="54">
        <v>5</v>
      </c>
      <c r="E55" s="54">
        <v>5</v>
      </c>
      <c r="F55" s="54">
        <v>4</v>
      </c>
      <c r="G55" s="54">
        <v>4</v>
      </c>
      <c r="H55" s="54">
        <v>4</v>
      </c>
      <c r="I55" s="143">
        <v>4</v>
      </c>
      <c r="J55" s="143">
        <v>4</v>
      </c>
      <c r="K55" s="54">
        <v>4</v>
      </c>
      <c r="L55" s="54">
        <v>4</v>
      </c>
    </row>
    <row r="56" spans="1:12" ht="15" customHeight="1">
      <c r="A56" s="245"/>
      <c r="B56" s="207" t="s">
        <v>46</v>
      </c>
      <c r="C56" s="54">
        <v>2</v>
      </c>
      <c r="D56" s="54">
        <v>2</v>
      </c>
      <c r="E56" s="54">
        <v>2</v>
      </c>
      <c r="F56" s="54">
        <v>2</v>
      </c>
      <c r="G56" s="54">
        <v>2</v>
      </c>
      <c r="H56" s="54">
        <v>2</v>
      </c>
      <c r="I56" s="143">
        <v>2</v>
      </c>
      <c r="J56" s="143">
        <v>2</v>
      </c>
      <c r="K56" s="54">
        <v>2</v>
      </c>
      <c r="L56" s="54">
        <v>2</v>
      </c>
    </row>
    <row r="57" spans="1:12" ht="15">
      <c r="A57" s="245"/>
      <c r="B57" s="206" t="s">
        <v>193</v>
      </c>
      <c r="C57" s="54"/>
      <c r="D57" s="54"/>
      <c r="E57" s="54"/>
      <c r="F57" s="54"/>
      <c r="G57" s="54"/>
      <c r="H57" s="54"/>
      <c r="I57" s="143"/>
      <c r="J57" s="143"/>
      <c r="K57" s="54">
        <v>1</v>
      </c>
      <c r="L57" s="54">
        <v>1</v>
      </c>
    </row>
    <row r="58" spans="1:12" ht="15">
      <c r="A58" s="245"/>
      <c r="B58" s="53" t="s">
        <v>47</v>
      </c>
      <c r="C58" s="60">
        <v>3</v>
      </c>
      <c r="D58" s="54">
        <v>3</v>
      </c>
      <c r="E58" s="54">
        <v>3</v>
      </c>
      <c r="F58" s="54">
        <v>4</v>
      </c>
      <c r="G58" s="54">
        <v>5</v>
      </c>
      <c r="H58" s="54">
        <v>5</v>
      </c>
      <c r="I58" s="143">
        <v>6</v>
      </c>
      <c r="J58" s="143">
        <v>6</v>
      </c>
      <c r="K58" s="54">
        <v>6</v>
      </c>
      <c r="L58" s="54">
        <v>10</v>
      </c>
    </row>
    <row r="59" spans="1:12" ht="15">
      <c r="A59" s="245"/>
      <c r="B59" s="53" t="s">
        <v>49</v>
      </c>
      <c r="C59" s="55"/>
      <c r="D59" s="54"/>
      <c r="E59" s="54"/>
      <c r="F59" s="54"/>
      <c r="G59" s="52"/>
      <c r="H59" s="52"/>
      <c r="I59" s="146"/>
      <c r="J59" s="146">
        <v>1</v>
      </c>
      <c r="K59" s="54">
        <v>1</v>
      </c>
      <c r="L59" s="54">
        <v>1</v>
      </c>
    </row>
    <row r="60" spans="1:12" ht="15">
      <c r="A60" s="245"/>
      <c r="B60" s="53" t="s">
        <v>50</v>
      </c>
      <c r="C60" s="55">
        <v>5</v>
      </c>
      <c r="D60" s="54">
        <v>5</v>
      </c>
      <c r="E60" s="54">
        <v>5</v>
      </c>
      <c r="F60" s="54">
        <v>5</v>
      </c>
      <c r="G60" s="52">
        <v>5</v>
      </c>
      <c r="H60" s="52">
        <v>5</v>
      </c>
      <c r="I60" s="146">
        <v>5</v>
      </c>
      <c r="J60" s="146">
        <v>5</v>
      </c>
      <c r="K60" s="54">
        <v>5</v>
      </c>
      <c r="L60" s="54">
        <v>5</v>
      </c>
    </row>
    <row r="61" spans="1:12" ht="15">
      <c r="A61" s="245"/>
      <c r="B61" s="53" t="s">
        <v>51</v>
      </c>
      <c r="C61" s="55">
        <v>1</v>
      </c>
      <c r="D61" s="54">
        <v>1</v>
      </c>
      <c r="E61" s="54">
        <v>1</v>
      </c>
      <c r="F61" s="54">
        <v>1</v>
      </c>
      <c r="G61" s="52">
        <v>1</v>
      </c>
      <c r="H61" s="52">
        <v>1</v>
      </c>
      <c r="I61" s="146">
        <v>1</v>
      </c>
      <c r="J61" s="146">
        <v>1</v>
      </c>
      <c r="K61" s="54">
        <v>1</v>
      </c>
      <c r="L61" s="54">
        <v>1</v>
      </c>
    </row>
    <row r="62" spans="1:12" ht="15">
      <c r="A62" s="245"/>
      <c r="B62" s="53" t="s">
        <v>52</v>
      </c>
      <c r="C62" s="55">
        <v>1</v>
      </c>
      <c r="D62" s="54">
        <v>1</v>
      </c>
      <c r="E62" s="54">
        <v>1</v>
      </c>
      <c r="F62" s="54">
        <v>1</v>
      </c>
      <c r="G62" s="52">
        <v>1</v>
      </c>
      <c r="H62" s="52">
        <v>1</v>
      </c>
      <c r="I62" s="146">
        <v>1</v>
      </c>
      <c r="J62" s="146">
        <v>1</v>
      </c>
      <c r="K62" s="54">
        <v>1</v>
      </c>
      <c r="L62" s="54">
        <v>1</v>
      </c>
    </row>
    <row r="63" spans="1:12" ht="15">
      <c r="A63" s="245"/>
      <c r="B63" s="53" t="s">
        <v>54</v>
      </c>
      <c r="C63" s="55">
        <v>8</v>
      </c>
      <c r="D63" s="54">
        <v>8</v>
      </c>
      <c r="E63" s="54">
        <v>9</v>
      </c>
      <c r="F63" s="54">
        <v>9</v>
      </c>
      <c r="G63" s="52">
        <v>9</v>
      </c>
      <c r="H63" s="52">
        <v>9</v>
      </c>
      <c r="I63" s="146">
        <v>9</v>
      </c>
      <c r="J63" s="146">
        <v>9</v>
      </c>
      <c r="K63" s="54">
        <v>9</v>
      </c>
      <c r="L63" s="54">
        <v>9</v>
      </c>
    </row>
    <row r="64" spans="1:12" ht="15">
      <c r="A64" s="245"/>
      <c r="B64" s="53" t="s">
        <v>55</v>
      </c>
      <c r="C64" s="55">
        <v>2</v>
      </c>
      <c r="D64" s="54">
        <v>2</v>
      </c>
      <c r="E64" s="54">
        <v>2</v>
      </c>
      <c r="F64" s="54">
        <v>2</v>
      </c>
      <c r="G64" s="52">
        <v>2</v>
      </c>
      <c r="H64" s="52">
        <v>2</v>
      </c>
      <c r="I64" s="146">
        <v>2</v>
      </c>
      <c r="J64" s="146">
        <v>2</v>
      </c>
      <c r="K64" s="54">
        <v>2</v>
      </c>
      <c r="L64" s="54">
        <v>3</v>
      </c>
    </row>
    <row r="65" spans="1:12" ht="15">
      <c r="A65" s="245"/>
      <c r="B65" s="53" t="s">
        <v>57</v>
      </c>
      <c r="C65" s="55">
        <v>4</v>
      </c>
      <c r="D65" s="54">
        <v>4</v>
      </c>
      <c r="E65" s="54">
        <v>4</v>
      </c>
      <c r="F65" s="54">
        <v>4</v>
      </c>
      <c r="G65" s="52">
        <v>4</v>
      </c>
      <c r="H65" s="52">
        <v>4</v>
      </c>
      <c r="I65" s="146">
        <v>4</v>
      </c>
      <c r="J65" s="146">
        <v>3</v>
      </c>
      <c r="K65" s="54">
        <v>1</v>
      </c>
      <c r="L65" s="54">
        <v>1</v>
      </c>
    </row>
    <row r="66" spans="1:12" ht="15">
      <c r="A66" s="245"/>
      <c r="B66" s="53" t="s">
        <v>220</v>
      </c>
      <c r="C66" s="55"/>
      <c r="D66" s="54"/>
      <c r="E66" s="54"/>
      <c r="F66" s="54"/>
      <c r="G66" s="52"/>
      <c r="H66" s="52"/>
      <c r="I66" s="146"/>
      <c r="J66" s="146"/>
      <c r="K66" s="54"/>
      <c r="L66" s="54">
        <v>1</v>
      </c>
    </row>
    <row r="67" spans="1:12" ht="15">
      <c r="A67" s="245"/>
      <c r="B67" s="53" t="s">
        <v>58</v>
      </c>
      <c r="C67" s="55">
        <v>1</v>
      </c>
      <c r="D67" s="54">
        <v>1</v>
      </c>
      <c r="E67" s="54">
        <v>1</v>
      </c>
      <c r="F67" s="54">
        <v>1</v>
      </c>
      <c r="G67" s="52">
        <v>1</v>
      </c>
      <c r="H67" s="52">
        <v>1</v>
      </c>
      <c r="I67" s="146">
        <v>1</v>
      </c>
      <c r="J67" s="146">
        <v>1</v>
      </c>
      <c r="K67" s="54">
        <v>1</v>
      </c>
      <c r="L67" s="54">
        <v>1</v>
      </c>
    </row>
    <row r="68" spans="1:12" ht="15">
      <c r="A68" s="245"/>
      <c r="B68" s="53" t="s">
        <v>59</v>
      </c>
      <c r="C68" s="55">
        <v>12</v>
      </c>
      <c r="D68" s="54">
        <v>12</v>
      </c>
      <c r="E68" s="54">
        <v>15</v>
      </c>
      <c r="F68" s="54">
        <v>16</v>
      </c>
      <c r="G68" s="52">
        <v>16</v>
      </c>
      <c r="H68" s="52">
        <v>15</v>
      </c>
      <c r="I68" s="146">
        <v>14</v>
      </c>
      <c r="J68" s="146">
        <v>15</v>
      </c>
      <c r="K68" s="54">
        <v>15</v>
      </c>
      <c r="L68" s="54">
        <v>17</v>
      </c>
    </row>
    <row r="69" spans="1:12" ht="15">
      <c r="A69" s="245"/>
      <c r="B69" s="53" t="s">
        <v>61</v>
      </c>
      <c r="C69" s="55">
        <v>13</v>
      </c>
      <c r="D69" s="54">
        <v>10</v>
      </c>
      <c r="E69" s="54">
        <v>9</v>
      </c>
      <c r="F69" s="54">
        <v>9</v>
      </c>
      <c r="G69" s="52">
        <v>9</v>
      </c>
      <c r="H69" s="52">
        <v>9</v>
      </c>
      <c r="I69" s="146">
        <v>9</v>
      </c>
      <c r="J69" s="146">
        <v>9</v>
      </c>
      <c r="K69" s="54">
        <v>7</v>
      </c>
      <c r="L69" s="54">
        <v>7</v>
      </c>
    </row>
    <row r="70" spans="1:12" ht="15">
      <c r="A70" s="245"/>
      <c r="B70" s="53" t="s">
        <v>62</v>
      </c>
      <c r="C70" s="55">
        <v>38</v>
      </c>
      <c r="D70" s="54">
        <v>38</v>
      </c>
      <c r="E70" s="54">
        <v>40</v>
      </c>
      <c r="F70" s="54">
        <v>39</v>
      </c>
      <c r="G70" s="52">
        <v>40</v>
      </c>
      <c r="H70" s="52">
        <v>39</v>
      </c>
      <c r="I70" s="146">
        <v>40</v>
      </c>
      <c r="J70" s="146">
        <v>44</v>
      </c>
      <c r="K70" s="54">
        <v>45</v>
      </c>
      <c r="L70" s="54">
        <v>57</v>
      </c>
    </row>
    <row r="71" spans="1:12" ht="15">
      <c r="A71" s="245"/>
      <c r="B71" s="53" t="s">
        <v>64</v>
      </c>
      <c r="C71" s="55">
        <v>1</v>
      </c>
      <c r="D71" s="54">
        <v>1</v>
      </c>
      <c r="E71" s="54">
        <v>1</v>
      </c>
      <c r="F71" s="54">
        <v>1</v>
      </c>
      <c r="G71" s="52">
        <v>1</v>
      </c>
      <c r="H71" s="52">
        <v>1</v>
      </c>
      <c r="I71" s="146">
        <v>1</v>
      </c>
      <c r="J71" s="146">
        <v>1</v>
      </c>
      <c r="K71" s="54">
        <v>1</v>
      </c>
      <c r="L71" s="54">
        <v>1</v>
      </c>
    </row>
    <row r="72" spans="1:12" ht="15" customHeight="1">
      <c r="A72" s="245"/>
      <c r="B72" s="53" t="s">
        <v>65</v>
      </c>
      <c r="C72" s="55">
        <v>23</v>
      </c>
      <c r="D72" s="54">
        <v>24</v>
      </c>
      <c r="E72" s="54">
        <v>26</v>
      </c>
      <c r="F72" s="54">
        <v>26</v>
      </c>
      <c r="G72" s="52">
        <v>26</v>
      </c>
      <c r="H72" s="52">
        <v>26</v>
      </c>
      <c r="I72" s="146">
        <v>26</v>
      </c>
      <c r="J72" s="146">
        <v>26</v>
      </c>
      <c r="K72" s="54">
        <v>26</v>
      </c>
      <c r="L72" s="54">
        <v>26</v>
      </c>
    </row>
    <row r="73" spans="1:12" ht="15">
      <c r="A73" s="245"/>
      <c r="B73" s="53" t="s">
        <v>66</v>
      </c>
      <c r="C73" s="54">
        <v>1066</v>
      </c>
      <c r="D73" s="54">
        <v>1073</v>
      </c>
      <c r="E73" s="54">
        <v>1098</v>
      </c>
      <c r="F73" s="54">
        <v>1115</v>
      </c>
      <c r="G73" s="54">
        <v>1124</v>
      </c>
      <c r="H73" s="54">
        <v>1135</v>
      </c>
      <c r="I73" s="143">
        <v>1140</v>
      </c>
      <c r="J73" s="143">
        <v>1168</v>
      </c>
      <c r="K73" s="54">
        <v>1164</v>
      </c>
      <c r="L73" s="54">
        <v>1194</v>
      </c>
    </row>
    <row r="74" spans="1:12" ht="15">
      <c r="A74" s="245"/>
      <c r="B74" s="53" t="s">
        <v>71</v>
      </c>
      <c r="C74" s="54">
        <v>1</v>
      </c>
      <c r="D74" s="54">
        <v>1</v>
      </c>
      <c r="E74" s="54">
        <v>1</v>
      </c>
      <c r="F74" s="54">
        <v>1</v>
      </c>
      <c r="G74" s="54">
        <v>1</v>
      </c>
      <c r="H74" s="54">
        <v>1</v>
      </c>
      <c r="I74" s="143">
        <v>1</v>
      </c>
      <c r="J74" s="143">
        <v>1</v>
      </c>
      <c r="K74" s="54">
        <v>1</v>
      </c>
      <c r="L74" s="54">
        <v>1</v>
      </c>
    </row>
    <row r="75" spans="1:12" ht="15">
      <c r="A75" s="245"/>
      <c r="B75" s="53" t="s">
        <v>221</v>
      </c>
      <c r="C75" s="55">
        <v>1</v>
      </c>
      <c r="D75" s="54">
        <v>1</v>
      </c>
      <c r="E75" s="54">
        <v>1</v>
      </c>
      <c r="F75" s="54">
        <v>1</v>
      </c>
      <c r="G75" s="52">
        <v>1</v>
      </c>
      <c r="H75" s="52">
        <v>1</v>
      </c>
      <c r="I75" s="146">
        <v>1</v>
      </c>
      <c r="J75" s="146">
        <v>1</v>
      </c>
      <c r="K75" s="54">
        <v>1</v>
      </c>
      <c r="L75" s="54">
        <v>1</v>
      </c>
    </row>
    <row r="76" spans="1:12" ht="15" customHeight="1">
      <c r="A76" s="245"/>
      <c r="B76" s="53" t="s">
        <v>72</v>
      </c>
      <c r="C76" s="55">
        <v>7</v>
      </c>
      <c r="D76" s="54">
        <v>7</v>
      </c>
      <c r="E76" s="54">
        <v>9</v>
      </c>
      <c r="F76" s="54">
        <v>9</v>
      </c>
      <c r="G76" s="52">
        <v>9</v>
      </c>
      <c r="H76" s="52">
        <v>9</v>
      </c>
      <c r="I76" s="146">
        <v>9</v>
      </c>
      <c r="J76" s="146">
        <v>10</v>
      </c>
      <c r="K76" s="54">
        <v>10</v>
      </c>
      <c r="L76" s="54">
        <v>10</v>
      </c>
    </row>
    <row r="77" spans="1:12" ht="15">
      <c r="A77" s="245"/>
      <c r="B77" s="53" t="s">
        <v>222</v>
      </c>
      <c r="C77" s="54"/>
      <c r="D77" s="54"/>
      <c r="E77" s="54"/>
      <c r="F77" s="54"/>
      <c r="G77" s="54"/>
      <c r="H77" s="54"/>
      <c r="I77" s="143"/>
      <c r="J77" s="143"/>
      <c r="K77" s="54"/>
      <c r="L77" s="54">
        <v>1</v>
      </c>
    </row>
    <row r="78" spans="1:12" ht="15">
      <c r="A78" s="245"/>
      <c r="B78" s="53" t="s">
        <v>73</v>
      </c>
      <c r="C78" s="54">
        <v>1</v>
      </c>
      <c r="D78" s="54">
        <v>1</v>
      </c>
      <c r="E78" s="54">
        <v>1</v>
      </c>
      <c r="F78" s="54">
        <v>1</v>
      </c>
      <c r="G78" s="54">
        <v>1</v>
      </c>
      <c r="H78" s="54">
        <v>1</v>
      </c>
      <c r="I78" s="143">
        <v>1</v>
      </c>
      <c r="J78" s="143">
        <v>3</v>
      </c>
      <c r="K78" s="54">
        <v>3</v>
      </c>
      <c r="L78" s="54">
        <v>3</v>
      </c>
    </row>
    <row r="79" spans="1:12" ht="15">
      <c r="A79" s="245"/>
      <c r="B79" s="53" t="s">
        <v>76</v>
      </c>
      <c r="C79" s="54">
        <v>89</v>
      </c>
      <c r="D79" s="54">
        <v>89</v>
      </c>
      <c r="E79" s="54">
        <v>94</v>
      </c>
      <c r="F79" s="54">
        <v>96</v>
      </c>
      <c r="G79" s="54">
        <v>96</v>
      </c>
      <c r="H79" s="54">
        <v>94</v>
      </c>
      <c r="I79" s="143">
        <v>94</v>
      </c>
      <c r="J79" s="143">
        <v>92</v>
      </c>
      <c r="K79" s="54">
        <v>91</v>
      </c>
      <c r="L79" s="54">
        <v>95</v>
      </c>
    </row>
    <row r="80" spans="1:12" ht="15">
      <c r="A80" s="245"/>
      <c r="B80" s="53" t="s">
        <v>78</v>
      </c>
      <c r="C80" s="54">
        <v>2</v>
      </c>
      <c r="D80" s="54">
        <v>2</v>
      </c>
      <c r="E80" s="54">
        <v>2</v>
      </c>
      <c r="F80" s="54">
        <v>3</v>
      </c>
      <c r="G80" s="54">
        <v>3</v>
      </c>
      <c r="H80" s="54">
        <v>3</v>
      </c>
      <c r="I80" s="143">
        <v>3</v>
      </c>
      <c r="J80" s="143">
        <v>3</v>
      </c>
      <c r="K80" s="54">
        <v>3</v>
      </c>
      <c r="L80" s="54">
        <v>3</v>
      </c>
    </row>
    <row r="81" spans="1:12" ht="15">
      <c r="A81" s="245"/>
      <c r="B81" s="53" t="s">
        <v>81</v>
      </c>
      <c r="C81" s="54">
        <v>11</v>
      </c>
      <c r="D81" s="54">
        <v>11</v>
      </c>
      <c r="E81" s="54">
        <v>11</v>
      </c>
      <c r="F81" s="54">
        <v>11</v>
      </c>
      <c r="G81" s="54">
        <v>10</v>
      </c>
      <c r="H81" s="54">
        <v>10</v>
      </c>
      <c r="I81" s="143">
        <v>10</v>
      </c>
      <c r="J81" s="143">
        <v>11</v>
      </c>
      <c r="K81" s="54">
        <v>12</v>
      </c>
      <c r="L81" s="54">
        <v>12</v>
      </c>
    </row>
    <row r="82" spans="1:12" ht="15">
      <c r="A82" s="245"/>
      <c r="B82" s="53" t="s">
        <v>82</v>
      </c>
      <c r="C82" s="54">
        <v>1</v>
      </c>
      <c r="D82" s="54">
        <v>1</v>
      </c>
      <c r="E82" s="54">
        <v>1</v>
      </c>
      <c r="F82" s="54">
        <v>1</v>
      </c>
      <c r="G82" s="54">
        <v>1</v>
      </c>
      <c r="H82" s="54">
        <v>1</v>
      </c>
      <c r="I82" s="143">
        <v>1</v>
      </c>
      <c r="J82" s="143">
        <v>1</v>
      </c>
      <c r="K82" s="54">
        <v>1</v>
      </c>
      <c r="L82" s="54">
        <v>2</v>
      </c>
    </row>
    <row r="83" spans="1:12" ht="15">
      <c r="A83" s="245"/>
      <c r="B83" s="218" t="s">
        <v>158</v>
      </c>
      <c r="C83" s="54"/>
      <c r="D83" s="54"/>
      <c r="E83" s="54"/>
      <c r="F83" s="54"/>
      <c r="G83" s="54"/>
      <c r="H83" s="54"/>
      <c r="I83" s="143"/>
      <c r="J83" s="143">
        <v>1</v>
      </c>
      <c r="K83" s="54">
        <v>1</v>
      </c>
      <c r="L83" s="54">
        <v>1</v>
      </c>
    </row>
    <row r="84" spans="1:12" ht="15">
      <c r="A84" s="245"/>
      <c r="B84" s="53" t="s">
        <v>83</v>
      </c>
      <c r="C84" s="54">
        <v>1</v>
      </c>
      <c r="D84" s="54">
        <v>1</v>
      </c>
      <c r="E84" s="54">
        <v>1</v>
      </c>
      <c r="F84" s="54">
        <v>1</v>
      </c>
      <c r="G84" s="54">
        <v>1</v>
      </c>
      <c r="H84" s="54">
        <v>1</v>
      </c>
      <c r="I84" s="143">
        <v>1</v>
      </c>
      <c r="J84" s="143">
        <v>1</v>
      </c>
      <c r="K84" s="54">
        <v>1</v>
      </c>
      <c r="L84" s="54">
        <v>3</v>
      </c>
    </row>
    <row r="85" spans="1:12" ht="15">
      <c r="A85" s="245"/>
      <c r="B85" s="53" t="s">
        <v>84</v>
      </c>
      <c r="C85" s="55">
        <v>7</v>
      </c>
      <c r="D85" s="54">
        <v>6</v>
      </c>
      <c r="E85" s="54">
        <v>8</v>
      </c>
      <c r="F85" s="54">
        <v>7</v>
      </c>
      <c r="G85" s="52">
        <v>9</v>
      </c>
      <c r="H85" s="52">
        <v>9</v>
      </c>
      <c r="I85" s="146">
        <v>9</v>
      </c>
      <c r="J85" s="146">
        <v>6</v>
      </c>
      <c r="K85" s="54">
        <v>6</v>
      </c>
      <c r="L85" s="54">
        <v>7</v>
      </c>
    </row>
    <row r="86" spans="1:12" ht="15">
      <c r="A86" s="245"/>
      <c r="B86" s="53" t="s">
        <v>85</v>
      </c>
      <c r="C86" s="55">
        <v>39</v>
      </c>
      <c r="D86" s="54">
        <v>38</v>
      </c>
      <c r="E86" s="54">
        <v>39</v>
      </c>
      <c r="F86" s="54">
        <v>38</v>
      </c>
      <c r="G86" s="52">
        <v>37</v>
      </c>
      <c r="H86" s="52">
        <v>36</v>
      </c>
      <c r="I86" s="146">
        <v>38</v>
      </c>
      <c r="J86" s="146">
        <v>39</v>
      </c>
      <c r="K86" s="54">
        <v>38</v>
      </c>
      <c r="L86" s="54">
        <v>37</v>
      </c>
    </row>
    <row r="87" spans="1:12" ht="15.75" thickBot="1">
      <c r="A87" s="246"/>
      <c r="B87" s="57" t="s">
        <v>86</v>
      </c>
      <c r="C87" s="181">
        <v>20</v>
      </c>
      <c r="D87" s="58">
        <v>20</v>
      </c>
      <c r="E87" s="58">
        <v>17</v>
      </c>
      <c r="F87" s="58">
        <v>16</v>
      </c>
      <c r="G87" s="182">
        <v>18</v>
      </c>
      <c r="H87" s="182">
        <v>21</v>
      </c>
      <c r="I87" s="183">
        <v>24</v>
      </c>
      <c r="J87" s="183">
        <v>27</v>
      </c>
      <c r="K87" s="58">
        <v>29</v>
      </c>
      <c r="L87" s="58">
        <v>44</v>
      </c>
    </row>
    <row r="88" spans="1:12" ht="15.75" thickBot="1">
      <c r="A88" s="110"/>
      <c r="B88" s="106" t="s">
        <v>87</v>
      </c>
      <c r="C88" s="180">
        <v>137</v>
      </c>
      <c r="D88" s="66">
        <v>140</v>
      </c>
      <c r="E88" s="108">
        <v>134</v>
      </c>
      <c r="F88" s="108">
        <v>130</v>
      </c>
      <c r="G88" s="109">
        <v>131</v>
      </c>
      <c r="H88" s="109">
        <v>129</v>
      </c>
      <c r="I88" s="66">
        <v>129</v>
      </c>
      <c r="J88" s="66">
        <v>122</v>
      </c>
      <c r="K88" s="108">
        <v>148</v>
      </c>
      <c r="L88" s="108">
        <v>122</v>
      </c>
    </row>
    <row r="89" spans="2:12" ht="16.5" thickBot="1">
      <c r="B89" s="113"/>
      <c r="C89" s="92">
        <v>34426</v>
      </c>
      <c r="D89" s="93">
        <v>34458</v>
      </c>
      <c r="E89" s="92">
        <v>35851</v>
      </c>
      <c r="F89" s="93">
        <v>35725</v>
      </c>
      <c r="G89" s="92">
        <v>35993</v>
      </c>
      <c r="H89" s="93">
        <v>36001</v>
      </c>
      <c r="I89" s="68">
        <v>36499</v>
      </c>
      <c r="J89" s="93">
        <v>36763</v>
      </c>
      <c r="K89" s="92">
        <v>37291</v>
      </c>
      <c r="L89" s="93">
        <v>37446</v>
      </c>
    </row>
    <row r="90" ht="15">
      <c r="B90" s="67"/>
    </row>
  </sheetData>
  <sheetProtection/>
  <mergeCells count="4">
    <mergeCell ref="A2:L2"/>
    <mergeCell ref="A5:A8"/>
    <mergeCell ref="A9:A37"/>
    <mergeCell ref="A38:A87"/>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6" r:id="rId1"/>
  <headerFooter>
    <oddFooter>&amp;L&amp;8&amp;K00-044The NMC register in Wales as on 31 March 2021&amp;C&amp;8&amp;K00-044Page &amp;P of &amp;N</oddFooter>
  </headerFooter>
  <rowBreaks count="1" manualBreakCount="1">
    <brk id="37" max="11" man="1"/>
  </rowBreaks>
  <colBreaks count="1" manualBreakCount="1">
    <brk id="1" max="87" man="1"/>
  </colBreaks>
</worksheet>
</file>

<file path=xl/worksheets/sheet7.xml><?xml version="1.0" encoding="utf-8"?>
<worksheet xmlns="http://schemas.openxmlformats.org/spreadsheetml/2006/main" xmlns:r="http://schemas.openxmlformats.org/officeDocument/2006/relationships">
  <sheetPr>
    <pageSetUpPr fitToPage="1"/>
  </sheetPr>
  <dimension ref="A1:L51"/>
  <sheetViews>
    <sheetView showZeros="0" zoomScaleSheetLayoutView="100" zoomScalePageLayoutView="0" workbookViewId="0" topLeftCell="A1">
      <selection activeCell="A3" sqref="A3"/>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47"/>
    </row>
    <row r="2" spans="1:12" ht="15.75" customHeight="1" thickBot="1">
      <c r="A2" s="229" t="s">
        <v>200</v>
      </c>
      <c r="B2" s="230"/>
      <c r="C2" s="230"/>
      <c r="D2" s="230"/>
      <c r="E2" s="230"/>
      <c r="F2" s="230"/>
      <c r="G2" s="230"/>
      <c r="H2" s="230"/>
      <c r="I2" s="230"/>
      <c r="J2" s="230"/>
      <c r="K2" s="230"/>
      <c r="L2" s="231"/>
    </row>
    <row r="3" spans="1:12" ht="16.5" thickBot="1">
      <c r="A3" s="1"/>
      <c r="B3" s="179"/>
      <c r="C3" s="179"/>
      <c r="D3" s="179"/>
      <c r="E3" s="179"/>
      <c r="F3" s="179"/>
      <c r="G3" s="179"/>
      <c r="H3" s="179"/>
      <c r="I3" s="179"/>
      <c r="J3" s="179"/>
      <c r="K3" s="179"/>
      <c r="L3" s="12"/>
    </row>
    <row r="4" spans="1:12" ht="48" thickBot="1">
      <c r="A4" s="1"/>
      <c r="B4" s="99" t="s">
        <v>16</v>
      </c>
      <c r="C4" s="164" t="s">
        <v>183</v>
      </c>
      <c r="D4" s="165" t="s">
        <v>184</v>
      </c>
      <c r="E4" s="164" t="s">
        <v>185</v>
      </c>
      <c r="F4" s="165" t="s">
        <v>186</v>
      </c>
      <c r="G4" s="164" t="s">
        <v>187</v>
      </c>
      <c r="H4" s="165" t="s">
        <v>188</v>
      </c>
      <c r="I4" s="164" t="s">
        <v>189</v>
      </c>
      <c r="J4" s="165" t="s">
        <v>190</v>
      </c>
      <c r="K4" s="164" t="s">
        <v>191</v>
      </c>
      <c r="L4" s="165" t="s">
        <v>218</v>
      </c>
    </row>
    <row r="5" spans="1:12" ht="15">
      <c r="A5" s="238" t="s">
        <v>91</v>
      </c>
      <c r="B5" s="50" t="s">
        <v>88</v>
      </c>
      <c r="C5" s="51">
        <v>91</v>
      </c>
      <c r="D5" s="51">
        <v>103</v>
      </c>
      <c r="E5" s="51">
        <v>121</v>
      </c>
      <c r="F5" s="51">
        <v>76</v>
      </c>
      <c r="G5" s="51">
        <v>110</v>
      </c>
      <c r="H5" s="51">
        <v>95</v>
      </c>
      <c r="I5" s="51">
        <v>122</v>
      </c>
      <c r="J5" s="51">
        <v>72</v>
      </c>
      <c r="K5" s="142">
        <v>124</v>
      </c>
      <c r="L5" s="142">
        <v>72</v>
      </c>
    </row>
    <row r="6" spans="1:12" ht="15">
      <c r="A6" s="239"/>
      <c r="B6" s="53" t="s">
        <v>89</v>
      </c>
      <c r="C6" s="54">
        <v>0</v>
      </c>
      <c r="D6" s="54">
        <v>0</v>
      </c>
      <c r="E6" s="54">
        <v>0</v>
      </c>
      <c r="F6" s="54">
        <v>0</v>
      </c>
      <c r="G6" s="54">
        <v>0</v>
      </c>
      <c r="H6" s="54">
        <v>0</v>
      </c>
      <c r="I6" s="54">
        <v>0</v>
      </c>
      <c r="J6" s="54">
        <v>2</v>
      </c>
      <c r="K6" s="143">
        <v>0</v>
      </c>
      <c r="L6" s="143"/>
    </row>
    <row r="7" spans="1:12" ht="15">
      <c r="A7" s="239"/>
      <c r="B7" s="53" t="s">
        <v>90</v>
      </c>
      <c r="C7" s="54">
        <v>3</v>
      </c>
      <c r="D7" s="54">
        <v>1</v>
      </c>
      <c r="E7" s="54">
        <v>2</v>
      </c>
      <c r="F7" s="54">
        <v>0</v>
      </c>
      <c r="G7" s="54">
        <v>0</v>
      </c>
      <c r="H7" s="54">
        <v>1</v>
      </c>
      <c r="I7" s="54">
        <v>1</v>
      </c>
      <c r="J7" s="54">
        <v>0</v>
      </c>
      <c r="K7" s="143">
        <v>1</v>
      </c>
      <c r="L7" s="143"/>
    </row>
    <row r="8" spans="1:12" ht="15.75" thickBot="1">
      <c r="A8" s="240"/>
      <c r="B8" s="57" t="s">
        <v>91</v>
      </c>
      <c r="C8" s="58">
        <v>481</v>
      </c>
      <c r="D8" s="58">
        <v>404</v>
      </c>
      <c r="E8" s="58">
        <v>635</v>
      </c>
      <c r="F8" s="58">
        <v>270</v>
      </c>
      <c r="G8" s="58">
        <v>597</v>
      </c>
      <c r="H8" s="58">
        <v>442</v>
      </c>
      <c r="I8" s="58">
        <v>650</v>
      </c>
      <c r="J8" s="58">
        <v>432</v>
      </c>
      <c r="K8" s="143">
        <v>752</v>
      </c>
      <c r="L8" s="143">
        <v>379</v>
      </c>
    </row>
    <row r="9" spans="1:12" ht="15" customHeight="1">
      <c r="A9" s="241" t="s">
        <v>124</v>
      </c>
      <c r="B9" s="50" t="s">
        <v>20</v>
      </c>
      <c r="C9" s="51">
        <v>0</v>
      </c>
      <c r="D9" s="51">
        <v>0</v>
      </c>
      <c r="E9" s="51">
        <v>1</v>
      </c>
      <c r="F9" s="51">
        <v>0</v>
      </c>
      <c r="G9" s="51">
        <v>0</v>
      </c>
      <c r="H9" s="51">
        <v>0</v>
      </c>
      <c r="I9" s="51">
        <v>0</v>
      </c>
      <c r="J9" s="51">
        <v>0</v>
      </c>
      <c r="K9" s="142">
        <v>0</v>
      </c>
      <c r="L9" s="142"/>
    </row>
    <row r="10" spans="1:12" ht="15">
      <c r="A10" s="242"/>
      <c r="B10" s="205" t="s">
        <v>23</v>
      </c>
      <c r="C10" s="56">
        <v>0</v>
      </c>
      <c r="D10" s="56">
        <v>0</v>
      </c>
      <c r="E10" s="56">
        <v>0</v>
      </c>
      <c r="F10" s="56">
        <v>0</v>
      </c>
      <c r="G10" s="56">
        <v>0</v>
      </c>
      <c r="H10" s="56">
        <v>0</v>
      </c>
      <c r="I10" s="56">
        <v>0</v>
      </c>
      <c r="J10" s="56">
        <v>0</v>
      </c>
      <c r="K10" s="146">
        <v>1</v>
      </c>
      <c r="L10" s="146"/>
    </row>
    <row r="11" spans="1:12" ht="15">
      <c r="A11" s="242"/>
      <c r="B11" s="53" t="s">
        <v>27</v>
      </c>
      <c r="C11" s="54">
        <v>0</v>
      </c>
      <c r="D11" s="54">
        <v>0</v>
      </c>
      <c r="E11" s="54">
        <v>0</v>
      </c>
      <c r="F11" s="54">
        <v>1</v>
      </c>
      <c r="G11" s="54">
        <v>0</v>
      </c>
      <c r="H11" s="54">
        <v>0</v>
      </c>
      <c r="I11" s="54">
        <v>0</v>
      </c>
      <c r="J11" s="54">
        <v>0</v>
      </c>
      <c r="K11" s="143">
        <v>0</v>
      </c>
      <c r="L11" s="143"/>
    </row>
    <row r="12" spans="1:12" ht="15">
      <c r="A12" s="242"/>
      <c r="B12" s="53" t="s">
        <v>28</v>
      </c>
      <c r="C12" s="54">
        <v>0</v>
      </c>
      <c r="D12" s="54">
        <v>1</v>
      </c>
      <c r="E12" s="54">
        <v>0</v>
      </c>
      <c r="F12" s="54">
        <v>0</v>
      </c>
      <c r="G12" s="54">
        <v>0</v>
      </c>
      <c r="H12" s="54">
        <v>0</v>
      </c>
      <c r="I12" s="54">
        <v>0</v>
      </c>
      <c r="J12" s="54">
        <v>0</v>
      </c>
      <c r="K12" s="143">
        <v>0</v>
      </c>
      <c r="L12" s="143"/>
    </row>
    <row r="13" spans="1:12" ht="15">
      <c r="A13" s="242"/>
      <c r="B13" s="53" t="s">
        <v>30</v>
      </c>
      <c r="C13" s="54">
        <v>0</v>
      </c>
      <c r="D13" s="54">
        <v>1</v>
      </c>
      <c r="E13" s="54">
        <v>0</v>
      </c>
      <c r="F13" s="54">
        <v>0</v>
      </c>
      <c r="G13" s="54">
        <v>0</v>
      </c>
      <c r="H13" s="54">
        <v>0</v>
      </c>
      <c r="I13" s="54">
        <v>0</v>
      </c>
      <c r="J13" s="54">
        <v>0</v>
      </c>
      <c r="K13" s="143">
        <v>0</v>
      </c>
      <c r="L13" s="143"/>
    </row>
    <row r="14" spans="1:12" ht="15">
      <c r="A14" s="242"/>
      <c r="B14" s="53" t="s">
        <v>34</v>
      </c>
      <c r="C14" s="54">
        <v>1</v>
      </c>
      <c r="D14" s="54">
        <v>0</v>
      </c>
      <c r="E14" s="54">
        <v>0</v>
      </c>
      <c r="F14" s="54">
        <v>0</v>
      </c>
      <c r="G14" s="54">
        <v>0</v>
      </c>
      <c r="H14" s="54">
        <v>0</v>
      </c>
      <c r="I14" s="54">
        <v>0</v>
      </c>
      <c r="J14" s="54">
        <v>0</v>
      </c>
      <c r="K14" s="143">
        <v>0</v>
      </c>
      <c r="L14" s="143"/>
    </row>
    <row r="15" spans="1:12" ht="15">
      <c r="A15" s="242"/>
      <c r="B15" s="53" t="s">
        <v>36</v>
      </c>
      <c r="C15" s="54">
        <v>4</v>
      </c>
      <c r="D15" s="54">
        <v>0</v>
      </c>
      <c r="E15" s="54">
        <v>2</v>
      </c>
      <c r="F15" s="54">
        <v>1</v>
      </c>
      <c r="G15" s="54">
        <v>0</v>
      </c>
      <c r="H15" s="54">
        <v>1</v>
      </c>
      <c r="I15" s="54">
        <v>0</v>
      </c>
      <c r="J15" s="54">
        <v>0</v>
      </c>
      <c r="K15" s="143">
        <v>0</v>
      </c>
      <c r="L15" s="143"/>
    </row>
    <row r="16" spans="1:12" ht="15">
      <c r="A16" s="242"/>
      <c r="B16" s="53" t="s">
        <v>39</v>
      </c>
      <c r="C16" s="54">
        <v>0</v>
      </c>
      <c r="D16" s="54">
        <v>0</v>
      </c>
      <c r="E16" s="54">
        <v>0</v>
      </c>
      <c r="F16" s="54">
        <v>0</v>
      </c>
      <c r="G16" s="54">
        <v>0</v>
      </c>
      <c r="H16" s="54">
        <v>1</v>
      </c>
      <c r="I16" s="54">
        <v>0</v>
      </c>
      <c r="J16" s="54">
        <v>1</v>
      </c>
      <c r="K16" s="143">
        <v>0</v>
      </c>
      <c r="L16" s="143"/>
    </row>
    <row r="17" spans="1:12" ht="15">
      <c r="A17" s="242"/>
      <c r="B17" s="53" t="s">
        <v>44</v>
      </c>
      <c r="C17" s="54">
        <v>28</v>
      </c>
      <c r="D17" s="54">
        <v>2</v>
      </c>
      <c r="E17" s="54">
        <v>1</v>
      </c>
      <c r="F17" s="54">
        <v>1</v>
      </c>
      <c r="G17" s="54">
        <v>1</v>
      </c>
      <c r="H17" s="54">
        <v>0</v>
      </c>
      <c r="I17" s="54">
        <v>0</v>
      </c>
      <c r="J17" s="54">
        <v>0</v>
      </c>
      <c r="K17" s="143">
        <v>0</v>
      </c>
      <c r="L17" s="143"/>
    </row>
    <row r="18" spans="1:12" ht="15">
      <c r="A18" s="242"/>
      <c r="B18" s="53" t="s">
        <v>60</v>
      </c>
      <c r="C18" s="54">
        <v>0</v>
      </c>
      <c r="D18" s="54">
        <v>0</v>
      </c>
      <c r="E18" s="54">
        <v>0</v>
      </c>
      <c r="F18" s="54">
        <v>0</v>
      </c>
      <c r="G18" s="54">
        <v>0</v>
      </c>
      <c r="H18" s="54">
        <v>1</v>
      </c>
      <c r="I18" s="54">
        <v>0</v>
      </c>
      <c r="J18" s="54">
        <v>0</v>
      </c>
      <c r="K18" s="143">
        <v>0</v>
      </c>
      <c r="L18" s="143"/>
    </row>
    <row r="19" spans="1:12" ht="15">
      <c r="A19" s="242"/>
      <c r="B19" s="53" t="s">
        <v>67</v>
      </c>
      <c r="C19" s="54">
        <v>1</v>
      </c>
      <c r="D19" s="54">
        <v>0</v>
      </c>
      <c r="E19" s="54">
        <v>0</v>
      </c>
      <c r="F19" s="54">
        <v>0</v>
      </c>
      <c r="G19" s="54">
        <v>0</v>
      </c>
      <c r="H19" s="54">
        <v>0</v>
      </c>
      <c r="I19" s="54">
        <v>0</v>
      </c>
      <c r="J19" s="54">
        <v>2</v>
      </c>
      <c r="K19" s="143">
        <v>0</v>
      </c>
      <c r="L19" s="143"/>
    </row>
    <row r="20" spans="1:12" ht="15">
      <c r="A20" s="242"/>
      <c r="B20" s="53" t="s">
        <v>68</v>
      </c>
      <c r="C20" s="54">
        <v>0</v>
      </c>
      <c r="D20" s="54">
        <v>0</v>
      </c>
      <c r="E20" s="54">
        <v>0</v>
      </c>
      <c r="F20" s="54">
        <v>0</v>
      </c>
      <c r="G20" s="54">
        <v>0</v>
      </c>
      <c r="H20" s="54">
        <v>1</v>
      </c>
      <c r="I20" s="54">
        <v>0</v>
      </c>
      <c r="J20" s="54">
        <v>0</v>
      </c>
      <c r="K20" s="143">
        <v>1</v>
      </c>
      <c r="L20" s="143"/>
    </row>
    <row r="21" spans="1:12" ht="15">
      <c r="A21" s="242"/>
      <c r="B21" s="53" t="s">
        <v>69</v>
      </c>
      <c r="C21" s="54">
        <v>3</v>
      </c>
      <c r="D21" s="54">
        <v>0</v>
      </c>
      <c r="E21" s="54">
        <v>0</v>
      </c>
      <c r="F21" s="54">
        <v>2</v>
      </c>
      <c r="G21" s="54">
        <v>1</v>
      </c>
      <c r="H21" s="54">
        <v>0</v>
      </c>
      <c r="I21" s="54">
        <v>0</v>
      </c>
      <c r="J21" s="54">
        <v>0</v>
      </c>
      <c r="K21" s="143">
        <v>0</v>
      </c>
      <c r="L21" s="143">
        <v>1</v>
      </c>
    </row>
    <row r="22" spans="1:12" ht="15">
      <c r="A22" s="242"/>
      <c r="B22" s="53" t="s">
        <v>70</v>
      </c>
      <c r="C22" s="54">
        <v>39</v>
      </c>
      <c r="D22" s="54">
        <v>4</v>
      </c>
      <c r="E22" s="54">
        <v>2</v>
      </c>
      <c r="F22" s="54">
        <v>0</v>
      </c>
      <c r="G22" s="54">
        <v>0</v>
      </c>
      <c r="H22" s="54">
        <v>0</v>
      </c>
      <c r="I22" s="54">
        <v>1</v>
      </c>
      <c r="J22" s="54">
        <v>1</v>
      </c>
      <c r="K22" s="143">
        <v>1</v>
      </c>
      <c r="L22" s="143">
        <v>1</v>
      </c>
    </row>
    <row r="23" spans="1:12" ht="15">
      <c r="A23" s="242"/>
      <c r="B23" s="53" t="s">
        <v>75</v>
      </c>
      <c r="C23" s="54">
        <v>0</v>
      </c>
      <c r="D23" s="54">
        <v>0</v>
      </c>
      <c r="E23" s="54">
        <v>0</v>
      </c>
      <c r="F23" s="54">
        <v>0</v>
      </c>
      <c r="G23" s="54">
        <v>0</v>
      </c>
      <c r="H23" s="54">
        <v>0</v>
      </c>
      <c r="I23" s="54">
        <v>1</v>
      </c>
      <c r="J23" s="54">
        <v>0</v>
      </c>
      <c r="K23" s="143">
        <v>0</v>
      </c>
      <c r="L23" s="143">
        <v>1</v>
      </c>
    </row>
    <row r="24" spans="1:12" ht="15">
      <c r="A24" s="242"/>
      <c r="B24" s="53" t="s">
        <v>77</v>
      </c>
      <c r="C24" s="54">
        <v>5</v>
      </c>
      <c r="D24" s="54">
        <v>1</v>
      </c>
      <c r="E24" s="54">
        <v>2</v>
      </c>
      <c r="F24" s="54">
        <v>3</v>
      </c>
      <c r="G24" s="54">
        <v>4</v>
      </c>
      <c r="H24" s="54">
        <v>0</v>
      </c>
      <c r="I24" s="54">
        <v>0</v>
      </c>
      <c r="J24" s="54">
        <v>2</v>
      </c>
      <c r="K24" s="143">
        <v>1</v>
      </c>
      <c r="L24" s="143"/>
    </row>
    <row r="25" spans="1:12" ht="15.75" thickBot="1">
      <c r="A25" s="243"/>
      <c r="B25" s="53" t="s">
        <v>79</v>
      </c>
      <c r="C25" s="54">
        <v>0</v>
      </c>
      <c r="D25" s="54">
        <v>0</v>
      </c>
      <c r="E25" s="54">
        <v>0</v>
      </c>
      <c r="F25" s="54">
        <v>0</v>
      </c>
      <c r="G25" s="54">
        <v>0</v>
      </c>
      <c r="H25" s="54">
        <v>1</v>
      </c>
      <c r="I25" s="54">
        <v>0</v>
      </c>
      <c r="J25" s="54">
        <v>0</v>
      </c>
      <c r="K25" s="145">
        <v>0</v>
      </c>
      <c r="L25" s="145"/>
    </row>
    <row r="26" spans="1:12" ht="15">
      <c r="A26" s="238" t="s">
        <v>125</v>
      </c>
      <c r="B26" s="50" t="s">
        <v>17</v>
      </c>
      <c r="C26" s="51">
        <v>0</v>
      </c>
      <c r="D26" s="51">
        <v>0</v>
      </c>
      <c r="E26" s="51">
        <v>1</v>
      </c>
      <c r="F26" s="51">
        <v>0</v>
      </c>
      <c r="G26" s="51">
        <v>0</v>
      </c>
      <c r="H26" s="51">
        <v>1</v>
      </c>
      <c r="I26" s="51">
        <v>1</v>
      </c>
      <c r="J26" s="51">
        <v>0</v>
      </c>
      <c r="K26" s="142">
        <v>1</v>
      </c>
      <c r="L26" s="142"/>
    </row>
    <row r="27" spans="1:12" ht="15">
      <c r="A27" s="239"/>
      <c r="B27" s="53" t="s">
        <v>24</v>
      </c>
      <c r="C27" s="54">
        <v>0</v>
      </c>
      <c r="D27" s="54">
        <v>0</v>
      </c>
      <c r="E27" s="54">
        <v>0</v>
      </c>
      <c r="F27" s="54">
        <v>1</v>
      </c>
      <c r="G27" s="54">
        <v>0</v>
      </c>
      <c r="H27" s="54">
        <v>0</v>
      </c>
      <c r="I27" s="54">
        <v>0</v>
      </c>
      <c r="J27" s="54">
        <v>0</v>
      </c>
      <c r="K27" s="143">
        <v>0</v>
      </c>
      <c r="L27" s="143"/>
    </row>
    <row r="28" spans="1:12" ht="15" customHeight="1">
      <c r="A28" s="239"/>
      <c r="B28" s="53" t="s">
        <v>25</v>
      </c>
      <c r="C28" s="54">
        <v>0</v>
      </c>
      <c r="D28" s="54">
        <v>0</v>
      </c>
      <c r="E28" s="54">
        <v>0</v>
      </c>
      <c r="F28" s="54">
        <v>0</v>
      </c>
      <c r="G28" s="54">
        <v>0</v>
      </c>
      <c r="H28" s="54">
        <v>1</v>
      </c>
      <c r="I28" s="54">
        <v>0</v>
      </c>
      <c r="J28" s="54">
        <v>0</v>
      </c>
      <c r="K28" s="143">
        <v>1</v>
      </c>
      <c r="L28" s="143"/>
    </row>
    <row r="29" spans="1:12" ht="15" customHeight="1">
      <c r="A29" s="239"/>
      <c r="B29" s="53" t="s">
        <v>219</v>
      </c>
      <c r="C29" s="54"/>
      <c r="D29" s="54"/>
      <c r="E29" s="54"/>
      <c r="F29" s="54"/>
      <c r="G29" s="54"/>
      <c r="H29" s="54"/>
      <c r="I29" s="54"/>
      <c r="J29" s="54"/>
      <c r="K29" s="143"/>
      <c r="L29" s="143">
        <v>1</v>
      </c>
    </row>
    <row r="30" spans="1:12" ht="15">
      <c r="A30" s="239"/>
      <c r="B30" s="53" t="s">
        <v>35</v>
      </c>
      <c r="C30" s="54">
        <v>0</v>
      </c>
      <c r="D30" s="54">
        <v>1</v>
      </c>
      <c r="E30" s="54">
        <v>0</v>
      </c>
      <c r="F30" s="54">
        <v>0</v>
      </c>
      <c r="G30" s="54">
        <v>0</v>
      </c>
      <c r="H30" s="54">
        <v>0</v>
      </c>
      <c r="I30" s="54">
        <v>1</v>
      </c>
      <c r="J30" s="54">
        <v>0</v>
      </c>
      <c r="K30" s="143">
        <v>1</v>
      </c>
      <c r="L30" s="143">
        <v>2</v>
      </c>
    </row>
    <row r="31" spans="1:12" ht="15">
      <c r="A31" s="239"/>
      <c r="B31" s="53" t="s">
        <v>41</v>
      </c>
      <c r="C31" s="54">
        <v>3</v>
      </c>
      <c r="D31" s="54">
        <v>1</v>
      </c>
      <c r="E31" s="54">
        <v>1</v>
      </c>
      <c r="F31" s="54">
        <v>1</v>
      </c>
      <c r="G31" s="54">
        <v>6</v>
      </c>
      <c r="H31" s="54">
        <v>2</v>
      </c>
      <c r="I31" s="54">
        <v>7</v>
      </c>
      <c r="J31" s="54">
        <v>34</v>
      </c>
      <c r="K31" s="143">
        <v>26</v>
      </c>
      <c r="L31" s="143">
        <v>44</v>
      </c>
    </row>
    <row r="32" spans="1:12" ht="15">
      <c r="A32" s="239"/>
      <c r="B32" s="53" t="s">
        <v>43</v>
      </c>
      <c r="C32" s="54">
        <v>0</v>
      </c>
      <c r="D32" s="54">
        <v>0</v>
      </c>
      <c r="E32" s="54">
        <v>0</v>
      </c>
      <c r="F32" s="54">
        <v>0</v>
      </c>
      <c r="G32" s="54">
        <v>1</v>
      </c>
      <c r="H32" s="54">
        <v>0</v>
      </c>
      <c r="I32" s="54">
        <v>0</v>
      </c>
      <c r="J32" s="54">
        <v>0</v>
      </c>
      <c r="K32" s="143">
        <v>0</v>
      </c>
      <c r="L32" s="143"/>
    </row>
    <row r="33" spans="1:12" ht="15">
      <c r="A33" s="239"/>
      <c r="B33" s="209" t="s">
        <v>193</v>
      </c>
      <c r="C33" s="54">
        <v>0</v>
      </c>
      <c r="D33" s="54">
        <v>0</v>
      </c>
      <c r="E33" s="54">
        <v>0</v>
      </c>
      <c r="F33" s="54">
        <v>0</v>
      </c>
      <c r="G33" s="54">
        <v>0</v>
      </c>
      <c r="H33" s="54">
        <v>0</v>
      </c>
      <c r="I33" s="54">
        <v>0</v>
      </c>
      <c r="J33" s="54">
        <v>0</v>
      </c>
      <c r="K33" s="143">
        <v>1</v>
      </c>
      <c r="L33" s="143"/>
    </row>
    <row r="34" spans="1:12" ht="15">
      <c r="A34" s="239"/>
      <c r="B34" s="209" t="s">
        <v>47</v>
      </c>
      <c r="C34" s="54"/>
      <c r="D34" s="54"/>
      <c r="E34" s="54"/>
      <c r="F34" s="54"/>
      <c r="G34" s="54"/>
      <c r="H34" s="54"/>
      <c r="I34" s="54"/>
      <c r="J34" s="54"/>
      <c r="K34" s="143"/>
      <c r="L34" s="143">
        <v>3</v>
      </c>
    </row>
    <row r="35" spans="1:12" ht="15">
      <c r="A35" s="239"/>
      <c r="B35" s="53" t="s">
        <v>49</v>
      </c>
      <c r="C35" s="54">
        <v>0</v>
      </c>
      <c r="D35" s="54">
        <v>0</v>
      </c>
      <c r="E35" s="54">
        <v>0</v>
      </c>
      <c r="F35" s="54">
        <v>0</v>
      </c>
      <c r="G35" s="54">
        <v>0</v>
      </c>
      <c r="H35" s="54">
        <v>0</v>
      </c>
      <c r="I35" s="54">
        <v>0</v>
      </c>
      <c r="J35" s="54">
        <v>1</v>
      </c>
      <c r="K35" s="143">
        <v>0</v>
      </c>
      <c r="L35" s="143"/>
    </row>
    <row r="36" spans="1:12" ht="15">
      <c r="A36" s="239"/>
      <c r="B36" s="209" t="s">
        <v>55</v>
      </c>
      <c r="C36" s="54"/>
      <c r="D36" s="54"/>
      <c r="E36" s="54"/>
      <c r="F36" s="54"/>
      <c r="G36" s="54"/>
      <c r="H36" s="54"/>
      <c r="I36" s="54"/>
      <c r="J36" s="54"/>
      <c r="K36" s="143"/>
      <c r="L36" s="143">
        <v>1</v>
      </c>
    </row>
    <row r="37" spans="1:12" ht="15">
      <c r="A37" s="239"/>
      <c r="B37" s="209" t="s">
        <v>220</v>
      </c>
      <c r="C37" s="54"/>
      <c r="D37" s="54"/>
      <c r="E37" s="54"/>
      <c r="F37" s="54"/>
      <c r="G37" s="54"/>
      <c r="H37" s="54"/>
      <c r="I37" s="54"/>
      <c r="J37" s="54"/>
      <c r="K37" s="143"/>
      <c r="L37" s="143">
        <v>1</v>
      </c>
    </row>
    <row r="38" spans="1:12" ht="15">
      <c r="A38" s="239"/>
      <c r="B38" s="53" t="s">
        <v>59</v>
      </c>
      <c r="C38" s="54">
        <v>0</v>
      </c>
      <c r="D38" s="54">
        <v>0</v>
      </c>
      <c r="E38" s="54">
        <v>1</v>
      </c>
      <c r="F38" s="54">
        <v>1</v>
      </c>
      <c r="G38" s="54">
        <v>0</v>
      </c>
      <c r="H38" s="54">
        <v>0</v>
      </c>
      <c r="I38" s="54">
        <v>0</v>
      </c>
      <c r="J38" s="54">
        <v>0</v>
      </c>
      <c r="K38" s="143">
        <v>0</v>
      </c>
      <c r="L38" s="143">
        <v>1</v>
      </c>
    </row>
    <row r="39" spans="1:12" ht="15">
      <c r="A39" s="239"/>
      <c r="B39" s="53" t="s">
        <v>61</v>
      </c>
      <c r="C39" s="54">
        <v>1</v>
      </c>
      <c r="D39" s="54">
        <v>0</v>
      </c>
      <c r="E39" s="54">
        <v>0</v>
      </c>
      <c r="F39" s="54">
        <v>0</v>
      </c>
      <c r="G39" s="54">
        <v>0</v>
      </c>
      <c r="H39" s="54">
        <v>0</v>
      </c>
      <c r="I39" s="54">
        <v>0</v>
      </c>
      <c r="J39" s="54">
        <v>0</v>
      </c>
      <c r="K39" s="143">
        <v>0</v>
      </c>
      <c r="L39" s="143"/>
    </row>
    <row r="40" spans="1:12" ht="15">
      <c r="A40" s="239"/>
      <c r="B40" s="53" t="s">
        <v>62</v>
      </c>
      <c r="C40" s="54">
        <v>0</v>
      </c>
      <c r="D40" s="54">
        <v>0</v>
      </c>
      <c r="E40" s="54">
        <v>1</v>
      </c>
      <c r="F40" s="54">
        <v>0</v>
      </c>
      <c r="G40" s="54">
        <v>2</v>
      </c>
      <c r="H40" s="54">
        <v>0</v>
      </c>
      <c r="I40" s="54">
        <v>0</v>
      </c>
      <c r="J40" s="54">
        <v>4</v>
      </c>
      <c r="K40" s="143">
        <v>1</v>
      </c>
      <c r="L40" s="143">
        <v>6</v>
      </c>
    </row>
    <row r="41" spans="1:12" ht="15">
      <c r="A41" s="239"/>
      <c r="B41" s="53" t="s">
        <v>65</v>
      </c>
      <c r="C41" s="54">
        <v>0</v>
      </c>
      <c r="D41" s="54">
        <v>0</v>
      </c>
      <c r="E41" s="54">
        <v>0</v>
      </c>
      <c r="F41" s="54">
        <v>0</v>
      </c>
      <c r="G41" s="54">
        <v>0</v>
      </c>
      <c r="H41" s="54">
        <v>0</v>
      </c>
      <c r="I41" s="54">
        <v>0</v>
      </c>
      <c r="J41" s="54">
        <v>1</v>
      </c>
      <c r="K41" s="143">
        <v>0</v>
      </c>
      <c r="L41" s="143">
        <v>1</v>
      </c>
    </row>
    <row r="42" spans="1:12" ht="15">
      <c r="A42" s="239"/>
      <c r="B42" s="53" t="s">
        <v>66</v>
      </c>
      <c r="C42" s="54">
        <v>2</v>
      </c>
      <c r="D42" s="54">
        <v>0</v>
      </c>
      <c r="E42" s="54">
        <v>4</v>
      </c>
      <c r="F42" s="54">
        <v>4</v>
      </c>
      <c r="G42" s="54">
        <v>5</v>
      </c>
      <c r="H42" s="54">
        <v>3</v>
      </c>
      <c r="I42" s="54">
        <v>9</v>
      </c>
      <c r="J42" s="54">
        <v>16</v>
      </c>
      <c r="K42" s="143">
        <v>5</v>
      </c>
      <c r="L42" s="143">
        <v>17</v>
      </c>
    </row>
    <row r="43" spans="1:12" ht="15">
      <c r="A43" s="239"/>
      <c r="B43" s="209" t="s">
        <v>222</v>
      </c>
      <c r="C43" s="54"/>
      <c r="D43" s="54"/>
      <c r="E43" s="54"/>
      <c r="F43" s="54"/>
      <c r="G43" s="54"/>
      <c r="H43" s="54"/>
      <c r="I43" s="54"/>
      <c r="J43" s="54"/>
      <c r="K43" s="143"/>
      <c r="L43" s="143">
        <v>1</v>
      </c>
    </row>
    <row r="44" spans="1:12" ht="15">
      <c r="A44" s="239"/>
      <c r="B44" s="53" t="s">
        <v>73</v>
      </c>
      <c r="C44" s="54">
        <v>0</v>
      </c>
      <c r="D44" s="54">
        <v>0</v>
      </c>
      <c r="E44" s="54">
        <v>0</v>
      </c>
      <c r="F44" s="54">
        <v>0</v>
      </c>
      <c r="G44" s="54">
        <v>0</v>
      </c>
      <c r="H44" s="54">
        <v>0</v>
      </c>
      <c r="I44" s="54">
        <v>0</v>
      </c>
      <c r="J44" s="54">
        <v>1</v>
      </c>
      <c r="K44" s="143">
        <v>0</v>
      </c>
      <c r="L44" s="143"/>
    </row>
    <row r="45" spans="1:12" ht="15">
      <c r="A45" s="239"/>
      <c r="B45" s="53" t="s">
        <v>76</v>
      </c>
      <c r="C45" s="54">
        <v>1</v>
      </c>
      <c r="D45" s="54">
        <v>0</v>
      </c>
      <c r="E45" s="54">
        <v>0</v>
      </c>
      <c r="F45" s="54">
        <v>0</v>
      </c>
      <c r="G45" s="54">
        <v>0</v>
      </c>
      <c r="H45" s="54">
        <v>0</v>
      </c>
      <c r="I45" s="54">
        <v>0</v>
      </c>
      <c r="J45" s="54">
        <v>0</v>
      </c>
      <c r="K45" s="143">
        <v>0</v>
      </c>
      <c r="L45" s="143"/>
    </row>
    <row r="46" spans="1:12" ht="15">
      <c r="A46" s="239"/>
      <c r="B46" s="53" t="s">
        <v>83</v>
      </c>
      <c r="C46" s="54"/>
      <c r="D46" s="54"/>
      <c r="E46" s="54"/>
      <c r="F46" s="54"/>
      <c r="G46" s="54"/>
      <c r="H46" s="54"/>
      <c r="I46" s="54"/>
      <c r="J46" s="54"/>
      <c r="K46" s="143"/>
      <c r="L46" s="143">
        <v>1</v>
      </c>
    </row>
    <row r="47" spans="1:12" ht="15">
      <c r="A47" s="239"/>
      <c r="B47" s="53" t="s">
        <v>84</v>
      </c>
      <c r="C47" s="54">
        <v>0</v>
      </c>
      <c r="D47" s="54">
        <v>0</v>
      </c>
      <c r="E47" s="54">
        <v>1</v>
      </c>
      <c r="F47" s="54">
        <v>0</v>
      </c>
      <c r="G47" s="54">
        <v>1</v>
      </c>
      <c r="H47" s="54">
        <v>0</v>
      </c>
      <c r="I47" s="54">
        <v>0</v>
      </c>
      <c r="J47" s="54">
        <v>0</v>
      </c>
      <c r="K47" s="143">
        <v>0</v>
      </c>
      <c r="L47" s="143">
        <v>1</v>
      </c>
    </row>
    <row r="48" spans="1:12" ht="15.75" thickBot="1">
      <c r="A48" s="240"/>
      <c r="B48" s="105" t="s">
        <v>86</v>
      </c>
      <c r="C48" s="107">
        <v>1</v>
      </c>
      <c r="D48" s="107">
        <v>0</v>
      </c>
      <c r="E48" s="107">
        <v>0</v>
      </c>
      <c r="F48" s="107">
        <v>0</v>
      </c>
      <c r="G48" s="107">
        <v>0</v>
      </c>
      <c r="H48" s="107">
        <v>1</v>
      </c>
      <c r="I48" s="107">
        <v>1</v>
      </c>
      <c r="J48" s="107">
        <v>1</v>
      </c>
      <c r="K48" s="144">
        <v>0</v>
      </c>
      <c r="L48" s="144">
        <v>7</v>
      </c>
    </row>
    <row r="49" spans="2:12" ht="15.75" thickBot="1">
      <c r="B49" s="106" t="s">
        <v>87</v>
      </c>
      <c r="C49" s="108"/>
      <c r="D49" s="108"/>
      <c r="E49" s="108"/>
      <c r="F49" s="108"/>
      <c r="G49" s="108"/>
      <c r="H49" s="66"/>
      <c r="I49" s="108"/>
      <c r="J49" s="109"/>
      <c r="K49" s="66"/>
      <c r="L49" s="66"/>
    </row>
    <row r="50" spans="2:12" ht="16.5" thickBot="1">
      <c r="B50" s="208"/>
      <c r="C50" s="92">
        <v>664</v>
      </c>
      <c r="D50" s="93">
        <v>519</v>
      </c>
      <c r="E50" s="92">
        <v>775</v>
      </c>
      <c r="F50" s="93">
        <v>361</v>
      </c>
      <c r="G50" s="92">
        <v>728</v>
      </c>
      <c r="H50" s="93">
        <v>551</v>
      </c>
      <c r="I50" s="68">
        <v>794</v>
      </c>
      <c r="J50" s="93">
        <v>570</v>
      </c>
      <c r="K50" s="92">
        <v>917</v>
      </c>
      <c r="L50" s="93">
        <v>541</v>
      </c>
    </row>
    <row r="51" spans="1:12" ht="15">
      <c r="A51" s="110"/>
      <c r="B51" s="67"/>
      <c r="C51" s="1"/>
      <c r="D51" s="1"/>
      <c r="E51" s="1"/>
      <c r="F51" s="1"/>
      <c r="G51" s="1"/>
      <c r="H51" s="1"/>
      <c r="I51" s="1"/>
      <c r="J51" s="1"/>
      <c r="K51" s="1"/>
      <c r="L51" s="1"/>
    </row>
  </sheetData>
  <sheetProtection/>
  <mergeCells count="4">
    <mergeCell ref="A26:A48"/>
    <mergeCell ref="A9:A25"/>
    <mergeCell ref="A2:L2"/>
    <mergeCell ref="A5:A8"/>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6" r:id="rId1"/>
  <headerFooter>
    <oddFooter>&amp;L&amp;8&amp;K00-044The NMC register in Wales as on 31 March 2021&amp;C&amp;8&amp;K00-044Page &amp;P of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L45"/>
  <sheetViews>
    <sheetView showZeros="0" zoomScaleSheetLayoutView="100" zoomScalePageLayoutView="0" workbookViewId="0" topLeftCell="A1">
      <selection activeCell="A3" sqref="A3"/>
    </sheetView>
  </sheetViews>
  <sheetFormatPr defaultColWidth="8.88671875" defaultRowHeight="15"/>
  <cols>
    <col min="2" max="2" width="17.6640625" style="0" bestFit="1" customWidth="1"/>
    <col min="3" max="12" width="9.88671875" style="0" customWidth="1"/>
  </cols>
  <sheetData>
    <row r="1" spans="1:12" ht="15.75" thickBot="1">
      <c r="A1" s="1"/>
      <c r="B1" s="141"/>
      <c r="C1" s="141"/>
      <c r="D1" s="141"/>
      <c r="E1" s="141"/>
      <c r="F1" s="141"/>
      <c r="G1" s="141"/>
      <c r="H1" s="141"/>
      <c r="I1" s="141"/>
      <c r="J1" s="141"/>
      <c r="K1" s="141"/>
      <c r="L1" s="173"/>
    </row>
    <row r="2" spans="1:12" ht="15.75" customHeight="1" thickBot="1">
      <c r="A2" s="229" t="s">
        <v>201</v>
      </c>
      <c r="B2" s="230"/>
      <c r="C2" s="230"/>
      <c r="D2" s="230"/>
      <c r="E2" s="230"/>
      <c r="F2" s="230"/>
      <c r="G2" s="230"/>
      <c r="H2" s="230"/>
      <c r="I2" s="230"/>
      <c r="J2" s="230"/>
      <c r="K2" s="230"/>
      <c r="L2" s="231"/>
    </row>
    <row r="3" spans="1:12" ht="16.5" thickBot="1">
      <c r="A3" s="1"/>
      <c r="B3" s="179"/>
      <c r="C3" s="179"/>
      <c r="D3" s="179"/>
      <c r="E3" s="179"/>
      <c r="F3" s="179"/>
      <c r="G3" s="179"/>
      <c r="H3" s="179"/>
      <c r="I3" s="179"/>
      <c r="J3" s="179"/>
      <c r="K3" s="179"/>
      <c r="L3" s="12"/>
    </row>
    <row r="4" spans="1:12" ht="48" thickBot="1">
      <c r="A4" s="1"/>
      <c r="B4" s="99" t="s">
        <v>16</v>
      </c>
      <c r="C4" s="164" t="s">
        <v>183</v>
      </c>
      <c r="D4" s="165" t="s">
        <v>184</v>
      </c>
      <c r="E4" s="164" t="s">
        <v>185</v>
      </c>
      <c r="F4" s="165" t="s">
        <v>186</v>
      </c>
      <c r="G4" s="164" t="s">
        <v>187</v>
      </c>
      <c r="H4" s="165" t="s">
        <v>188</v>
      </c>
      <c r="I4" s="164" t="s">
        <v>189</v>
      </c>
      <c r="J4" s="165" t="s">
        <v>190</v>
      </c>
      <c r="K4" s="164" t="s">
        <v>191</v>
      </c>
      <c r="L4" s="165" t="s">
        <v>218</v>
      </c>
    </row>
    <row r="5" spans="1:12" ht="15">
      <c r="A5" s="238" t="s">
        <v>91</v>
      </c>
      <c r="B5" s="50" t="s">
        <v>88</v>
      </c>
      <c r="C5" s="51">
        <v>242</v>
      </c>
      <c r="D5" s="51">
        <v>235</v>
      </c>
      <c r="E5" s="51">
        <v>250</v>
      </c>
      <c r="F5" s="51">
        <v>209</v>
      </c>
      <c r="G5" s="51">
        <v>211</v>
      </c>
      <c r="H5" s="51">
        <v>250</v>
      </c>
      <c r="I5" s="51">
        <v>179</v>
      </c>
      <c r="J5" s="51">
        <v>190</v>
      </c>
      <c r="K5" s="142">
        <v>187</v>
      </c>
      <c r="L5" s="142">
        <v>208</v>
      </c>
    </row>
    <row r="6" spans="1:12" ht="15">
      <c r="A6" s="239"/>
      <c r="B6" s="53" t="s">
        <v>89</v>
      </c>
      <c r="C6" s="54">
        <v>2</v>
      </c>
      <c r="D6" s="54">
        <v>1</v>
      </c>
      <c r="E6" s="54">
        <v>2</v>
      </c>
      <c r="F6" s="54">
        <v>0</v>
      </c>
      <c r="G6" s="54">
        <v>2</v>
      </c>
      <c r="H6" s="54">
        <v>1</v>
      </c>
      <c r="I6" s="54">
        <v>3</v>
      </c>
      <c r="J6" s="54">
        <v>3</v>
      </c>
      <c r="K6" s="143">
        <v>2</v>
      </c>
      <c r="L6" s="143">
        <v>0</v>
      </c>
    </row>
    <row r="7" spans="1:12" ht="15">
      <c r="A7" s="239"/>
      <c r="B7" s="53" t="s">
        <v>90</v>
      </c>
      <c r="C7" s="54">
        <v>8</v>
      </c>
      <c r="D7" s="54">
        <v>9</v>
      </c>
      <c r="E7" s="54">
        <v>3</v>
      </c>
      <c r="F7" s="54">
        <v>6</v>
      </c>
      <c r="G7" s="54">
        <v>6</v>
      </c>
      <c r="H7" s="54">
        <v>8</v>
      </c>
      <c r="I7" s="54">
        <v>7</v>
      </c>
      <c r="J7" s="54">
        <v>3</v>
      </c>
      <c r="K7" s="143">
        <v>3</v>
      </c>
      <c r="L7" s="143">
        <v>6</v>
      </c>
    </row>
    <row r="8" spans="1:12" ht="15.75" thickBot="1">
      <c r="A8" s="240"/>
      <c r="B8" s="57" t="s">
        <v>91</v>
      </c>
      <c r="C8" s="58">
        <v>417</v>
      </c>
      <c r="D8" s="58">
        <v>466</v>
      </c>
      <c r="E8" s="58">
        <v>409</v>
      </c>
      <c r="F8" s="58">
        <v>418</v>
      </c>
      <c r="G8" s="58">
        <v>421</v>
      </c>
      <c r="H8" s="58">
        <v>461</v>
      </c>
      <c r="I8" s="58">
        <v>375</v>
      </c>
      <c r="J8" s="58">
        <v>430</v>
      </c>
      <c r="K8" s="143">
        <v>374</v>
      </c>
      <c r="L8" s="143">
        <v>413</v>
      </c>
    </row>
    <row r="9" spans="1:12" ht="15" customHeight="1">
      <c r="A9" s="241" t="s">
        <v>124</v>
      </c>
      <c r="B9" s="50" t="s">
        <v>23</v>
      </c>
      <c r="C9" s="51">
        <v>0</v>
      </c>
      <c r="D9" s="51">
        <v>0</v>
      </c>
      <c r="E9" s="51">
        <v>0</v>
      </c>
      <c r="F9" s="51">
        <v>0</v>
      </c>
      <c r="G9" s="51">
        <v>1</v>
      </c>
      <c r="H9" s="51">
        <v>0</v>
      </c>
      <c r="I9" s="51">
        <v>0</v>
      </c>
      <c r="J9" s="51">
        <v>0</v>
      </c>
      <c r="K9" s="142">
        <v>0</v>
      </c>
      <c r="L9" s="142">
        <v>0</v>
      </c>
    </row>
    <row r="10" spans="1:12" ht="15">
      <c r="A10" s="242"/>
      <c r="B10" s="53" t="s">
        <v>30</v>
      </c>
      <c r="C10" s="54">
        <v>0</v>
      </c>
      <c r="D10" s="54">
        <v>0</v>
      </c>
      <c r="E10" s="54">
        <v>1</v>
      </c>
      <c r="F10" s="54">
        <v>0</v>
      </c>
      <c r="G10" s="54">
        <v>0</v>
      </c>
      <c r="H10" s="54">
        <v>0</v>
      </c>
      <c r="I10" s="54">
        <v>1</v>
      </c>
      <c r="J10" s="54">
        <v>0</v>
      </c>
      <c r="K10" s="143">
        <v>0</v>
      </c>
      <c r="L10" s="143">
        <v>0</v>
      </c>
    </row>
    <row r="11" spans="1:12" ht="15">
      <c r="A11" s="242"/>
      <c r="B11" s="53" t="s">
        <v>34</v>
      </c>
      <c r="C11" s="54">
        <v>0</v>
      </c>
      <c r="D11" s="54">
        <v>2</v>
      </c>
      <c r="E11" s="54">
        <v>1</v>
      </c>
      <c r="F11" s="54">
        <v>0</v>
      </c>
      <c r="G11" s="54">
        <v>0</v>
      </c>
      <c r="H11" s="54">
        <v>0</v>
      </c>
      <c r="I11" s="54">
        <v>0</v>
      </c>
      <c r="J11" s="54">
        <v>0</v>
      </c>
      <c r="K11" s="143">
        <v>2</v>
      </c>
      <c r="L11" s="143">
        <v>0</v>
      </c>
    </row>
    <row r="12" spans="1:12" ht="15">
      <c r="A12" s="242"/>
      <c r="B12" s="53" t="s">
        <v>36</v>
      </c>
      <c r="C12" s="54">
        <v>0</v>
      </c>
      <c r="D12" s="54">
        <v>0</v>
      </c>
      <c r="E12" s="54">
        <v>0</v>
      </c>
      <c r="F12" s="54">
        <v>0</v>
      </c>
      <c r="G12" s="54">
        <v>1</v>
      </c>
      <c r="H12" s="54">
        <v>0</v>
      </c>
      <c r="I12" s="54">
        <v>0</v>
      </c>
      <c r="J12" s="54">
        <v>0</v>
      </c>
      <c r="K12" s="143">
        <v>0</v>
      </c>
      <c r="L12" s="143">
        <v>0</v>
      </c>
    </row>
    <row r="13" spans="1:12" ht="15">
      <c r="A13" s="242"/>
      <c r="B13" s="53" t="s">
        <v>39</v>
      </c>
      <c r="C13" s="54">
        <v>2</v>
      </c>
      <c r="D13" s="54">
        <v>0</v>
      </c>
      <c r="E13" s="54">
        <v>0</v>
      </c>
      <c r="F13" s="54">
        <v>0</v>
      </c>
      <c r="G13" s="54">
        <v>0</v>
      </c>
      <c r="H13" s="54">
        <v>0</v>
      </c>
      <c r="I13" s="54">
        <v>0</v>
      </c>
      <c r="J13" s="54">
        <v>0</v>
      </c>
      <c r="K13" s="143">
        <v>0</v>
      </c>
      <c r="L13" s="143">
        <v>0</v>
      </c>
    </row>
    <row r="14" spans="1:12" ht="15">
      <c r="A14" s="242"/>
      <c r="B14" s="53" t="s">
        <v>44</v>
      </c>
      <c r="C14" s="54">
        <v>0</v>
      </c>
      <c r="D14" s="54">
        <v>2</v>
      </c>
      <c r="E14" s="54">
        <v>6</v>
      </c>
      <c r="F14" s="54">
        <v>1</v>
      </c>
      <c r="G14" s="54">
        <v>6</v>
      </c>
      <c r="H14" s="54">
        <v>2</v>
      </c>
      <c r="I14" s="54">
        <v>5</v>
      </c>
      <c r="J14" s="54">
        <v>0</v>
      </c>
      <c r="K14" s="143">
        <v>2</v>
      </c>
      <c r="L14" s="143">
        <v>3</v>
      </c>
    </row>
    <row r="15" spans="1:12" ht="15">
      <c r="A15" s="242"/>
      <c r="B15" s="53" t="s">
        <v>60</v>
      </c>
      <c r="C15" s="54">
        <v>0</v>
      </c>
      <c r="D15" s="54">
        <v>0</v>
      </c>
      <c r="E15" s="54">
        <v>0</v>
      </c>
      <c r="F15" s="54">
        <v>0</v>
      </c>
      <c r="G15" s="54">
        <v>0</v>
      </c>
      <c r="H15" s="54">
        <v>0</v>
      </c>
      <c r="I15" s="54">
        <v>1</v>
      </c>
      <c r="J15" s="54">
        <v>0</v>
      </c>
      <c r="K15" s="143">
        <v>0</v>
      </c>
      <c r="L15" s="143">
        <v>0</v>
      </c>
    </row>
    <row r="16" spans="1:12" ht="15">
      <c r="A16" s="242"/>
      <c r="B16" s="53" t="s">
        <v>67</v>
      </c>
      <c r="C16" s="54">
        <v>3</v>
      </c>
      <c r="D16" s="54">
        <v>1</v>
      </c>
      <c r="E16" s="54">
        <v>1</v>
      </c>
      <c r="F16" s="54">
        <v>2</v>
      </c>
      <c r="G16" s="54">
        <v>1</v>
      </c>
      <c r="H16" s="54">
        <v>0</v>
      </c>
      <c r="I16" s="54">
        <v>1</v>
      </c>
      <c r="J16" s="54">
        <v>0</v>
      </c>
      <c r="K16" s="143">
        <v>0</v>
      </c>
      <c r="L16" s="143">
        <v>0</v>
      </c>
    </row>
    <row r="17" spans="1:12" ht="15">
      <c r="A17" s="242"/>
      <c r="B17" s="53" t="s">
        <v>68</v>
      </c>
      <c r="C17" s="54">
        <v>0</v>
      </c>
      <c r="D17" s="54">
        <v>0</v>
      </c>
      <c r="E17" s="54">
        <v>1</v>
      </c>
      <c r="F17" s="54">
        <v>2</v>
      </c>
      <c r="G17" s="54">
        <v>0</v>
      </c>
      <c r="H17" s="54">
        <v>1</v>
      </c>
      <c r="I17" s="54">
        <v>0</v>
      </c>
      <c r="J17" s="54">
        <v>1</v>
      </c>
      <c r="K17" s="143">
        <v>0</v>
      </c>
      <c r="L17" s="143">
        <v>2</v>
      </c>
    </row>
    <row r="18" spans="1:12" ht="15">
      <c r="A18" s="242"/>
      <c r="B18" s="53" t="s">
        <v>69</v>
      </c>
      <c r="C18" s="54">
        <v>0</v>
      </c>
      <c r="D18" s="54">
        <v>2</v>
      </c>
      <c r="E18" s="54">
        <v>1</v>
      </c>
      <c r="F18" s="54">
        <v>0</v>
      </c>
      <c r="G18" s="54">
        <v>0</v>
      </c>
      <c r="H18" s="54">
        <v>1</v>
      </c>
      <c r="I18" s="54">
        <v>0</v>
      </c>
      <c r="J18" s="52">
        <v>0</v>
      </c>
      <c r="K18" s="143">
        <v>0</v>
      </c>
      <c r="L18" s="143">
        <v>0</v>
      </c>
    </row>
    <row r="19" spans="1:12" ht="15">
      <c r="A19" s="242"/>
      <c r="B19" s="53" t="s">
        <v>70</v>
      </c>
      <c r="C19" s="54">
        <v>2</v>
      </c>
      <c r="D19" s="54">
        <v>5</v>
      </c>
      <c r="E19" s="54">
        <v>2</v>
      </c>
      <c r="F19" s="54">
        <v>2</v>
      </c>
      <c r="G19" s="54">
        <v>4</v>
      </c>
      <c r="H19" s="54">
        <v>4</v>
      </c>
      <c r="I19" s="54">
        <v>1</v>
      </c>
      <c r="J19" s="54">
        <v>2</v>
      </c>
      <c r="K19" s="143">
        <v>5</v>
      </c>
      <c r="L19" s="143">
        <v>3</v>
      </c>
    </row>
    <row r="20" spans="1:12" ht="15">
      <c r="A20" s="242"/>
      <c r="B20" s="53" t="s">
        <v>74</v>
      </c>
      <c r="C20" s="54">
        <v>0</v>
      </c>
      <c r="D20" s="54">
        <v>0</v>
      </c>
      <c r="E20" s="54">
        <v>1</v>
      </c>
      <c r="F20" s="54">
        <v>0</v>
      </c>
      <c r="G20" s="54">
        <v>0</v>
      </c>
      <c r="H20" s="54">
        <v>0</v>
      </c>
      <c r="I20" s="54">
        <v>0</v>
      </c>
      <c r="J20" s="54">
        <v>0</v>
      </c>
      <c r="K20" s="143">
        <v>0</v>
      </c>
      <c r="L20" s="143">
        <v>0</v>
      </c>
    </row>
    <row r="21" spans="1:12" ht="15.75" thickBot="1">
      <c r="A21" s="243"/>
      <c r="B21" s="53" t="s">
        <v>77</v>
      </c>
      <c r="C21" s="58">
        <v>5</v>
      </c>
      <c r="D21" s="58">
        <v>3</v>
      </c>
      <c r="E21" s="58">
        <v>3</v>
      </c>
      <c r="F21" s="58">
        <v>1</v>
      </c>
      <c r="G21" s="58">
        <v>4</v>
      </c>
      <c r="H21" s="58">
        <v>5</v>
      </c>
      <c r="I21" s="54">
        <v>2</v>
      </c>
      <c r="J21" s="54">
        <v>3</v>
      </c>
      <c r="K21" s="143">
        <v>3</v>
      </c>
      <c r="L21" s="143">
        <v>3</v>
      </c>
    </row>
    <row r="22" spans="1:12" ht="15" customHeight="1">
      <c r="A22" s="241" t="s">
        <v>125</v>
      </c>
      <c r="B22" s="50" t="s">
        <v>17</v>
      </c>
      <c r="C22" s="51">
        <v>0</v>
      </c>
      <c r="D22" s="51">
        <v>2</v>
      </c>
      <c r="E22" s="51">
        <v>1</v>
      </c>
      <c r="F22" s="51">
        <v>1</v>
      </c>
      <c r="G22" s="51">
        <v>0</v>
      </c>
      <c r="H22" s="51">
        <v>0</v>
      </c>
      <c r="I22" s="51">
        <v>2</v>
      </c>
      <c r="J22" s="51">
        <v>0</v>
      </c>
      <c r="K22" s="142">
        <v>0</v>
      </c>
      <c r="L22" s="142">
        <v>2</v>
      </c>
    </row>
    <row r="23" spans="1:12" ht="15" customHeight="1">
      <c r="A23" s="242"/>
      <c r="B23" s="53" t="s">
        <v>26</v>
      </c>
      <c r="C23" s="54">
        <v>0</v>
      </c>
      <c r="D23" s="54">
        <v>0</v>
      </c>
      <c r="E23" s="54">
        <v>1</v>
      </c>
      <c r="F23" s="54">
        <v>0</v>
      </c>
      <c r="G23" s="54">
        <v>0</v>
      </c>
      <c r="H23" s="54">
        <v>0</v>
      </c>
      <c r="I23" s="54">
        <v>1</v>
      </c>
      <c r="J23" s="54">
        <v>0</v>
      </c>
      <c r="K23" s="143">
        <v>0</v>
      </c>
      <c r="L23" s="143">
        <v>0</v>
      </c>
    </row>
    <row r="24" spans="1:12" ht="15">
      <c r="A24" s="242"/>
      <c r="B24" s="53" t="s">
        <v>38</v>
      </c>
      <c r="C24" s="54">
        <v>0</v>
      </c>
      <c r="D24" s="54">
        <v>1</v>
      </c>
      <c r="E24" s="54">
        <v>0</v>
      </c>
      <c r="F24" s="54">
        <v>0</v>
      </c>
      <c r="G24" s="54">
        <v>0</v>
      </c>
      <c r="H24" s="54">
        <v>0</v>
      </c>
      <c r="I24" s="54">
        <v>0</v>
      </c>
      <c r="J24" s="54">
        <v>2</v>
      </c>
      <c r="K24" s="143">
        <v>0</v>
      </c>
      <c r="L24" s="143">
        <v>0</v>
      </c>
    </row>
    <row r="25" spans="1:12" ht="15">
      <c r="A25" s="242"/>
      <c r="B25" s="53" t="s">
        <v>41</v>
      </c>
      <c r="C25" s="54">
        <v>1</v>
      </c>
      <c r="D25" s="54">
        <v>1</v>
      </c>
      <c r="E25" s="54">
        <v>3</v>
      </c>
      <c r="F25" s="54">
        <v>0</v>
      </c>
      <c r="G25" s="54">
        <v>3</v>
      </c>
      <c r="H25" s="54">
        <v>6</v>
      </c>
      <c r="I25" s="54">
        <v>4</v>
      </c>
      <c r="J25" s="54">
        <v>1</v>
      </c>
      <c r="K25" s="143">
        <v>1</v>
      </c>
      <c r="L25" s="143">
        <v>2</v>
      </c>
    </row>
    <row r="26" spans="1:12" ht="15">
      <c r="A26" s="242"/>
      <c r="B26" s="53" t="s">
        <v>57</v>
      </c>
      <c r="C26" s="54">
        <v>0</v>
      </c>
      <c r="D26" s="54">
        <v>0</v>
      </c>
      <c r="E26" s="54">
        <v>0</v>
      </c>
      <c r="F26" s="54">
        <v>0</v>
      </c>
      <c r="G26" s="54">
        <v>0</v>
      </c>
      <c r="H26" s="54">
        <v>0</v>
      </c>
      <c r="I26" s="54">
        <v>0</v>
      </c>
      <c r="J26" s="54">
        <v>1</v>
      </c>
      <c r="K26" s="143">
        <v>1</v>
      </c>
      <c r="L26" s="143">
        <v>0</v>
      </c>
    </row>
    <row r="27" spans="1:12" ht="15">
      <c r="A27" s="242"/>
      <c r="B27" s="141" t="s">
        <v>61</v>
      </c>
      <c r="C27" s="54">
        <v>0</v>
      </c>
      <c r="D27" s="54">
        <v>1</v>
      </c>
      <c r="E27" s="54">
        <v>0</v>
      </c>
      <c r="F27" s="54">
        <v>0</v>
      </c>
      <c r="G27" s="54">
        <v>0</v>
      </c>
      <c r="H27" s="54">
        <v>0</v>
      </c>
      <c r="I27" s="54">
        <v>0</v>
      </c>
      <c r="J27" s="54">
        <v>0</v>
      </c>
      <c r="K27" s="143">
        <v>1</v>
      </c>
      <c r="L27" s="143">
        <v>0</v>
      </c>
    </row>
    <row r="28" spans="1:12" ht="15">
      <c r="A28" s="242"/>
      <c r="B28" s="53" t="s">
        <v>62</v>
      </c>
      <c r="C28" s="54">
        <v>0</v>
      </c>
      <c r="D28" s="54">
        <v>0</v>
      </c>
      <c r="E28" s="54">
        <v>1</v>
      </c>
      <c r="F28" s="54">
        <v>1</v>
      </c>
      <c r="G28" s="54">
        <v>1</v>
      </c>
      <c r="H28" s="54">
        <v>1</v>
      </c>
      <c r="I28" s="54">
        <v>0</v>
      </c>
      <c r="J28" s="54">
        <v>0</v>
      </c>
      <c r="K28" s="143">
        <v>0</v>
      </c>
      <c r="L28" s="143">
        <v>0</v>
      </c>
    </row>
    <row r="29" spans="1:12" ht="15">
      <c r="A29" s="242"/>
      <c r="B29" s="53" t="s">
        <v>65</v>
      </c>
      <c r="C29" s="54">
        <v>0</v>
      </c>
      <c r="D29" s="54">
        <v>0</v>
      </c>
      <c r="E29" s="54">
        <v>1</v>
      </c>
      <c r="F29" s="54">
        <v>0</v>
      </c>
      <c r="G29" s="54">
        <v>0</v>
      </c>
      <c r="H29" s="54">
        <v>0</v>
      </c>
      <c r="I29" s="54">
        <v>0</v>
      </c>
      <c r="J29" s="54">
        <v>0</v>
      </c>
      <c r="K29" s="143">
        <v>0</v>
      </c>
      <c r="L29" s="143">
        <v>0</v>
      </c>
    </row>
    <row r="30" spans="1:12" ht="15">
      <c r="A30" s="242"/>
      <c r="B30" s="53" t="s">
        <v>66</v>
      </c>
      <c r="C30" s="54">
        <v>6</v>
      </c>
      <c r="D30" s="54">
        <v>3</v>
      </c>
      <c r="E30" s="54">
        <v>4</v>
      </c>
      <c r="F30" s="54">
        <v>6</v>
      </c>
      <c r="G30" s="54">
        <v>8</v>
      </c>
      <c r="H30" s="54">
        <v>3</v>
      </c>
      <c r="I30" s="54">
        <v>2</v>
      </c>
      <c r="J30" s="54">
        <v>4</v>
      </c>
      <c r="K30" s="143">
        <v>6</v>
      </c>
      <c r="L30" s="143">
        <v>7</v>
      </c>
    </row>
    <row r="31" spans="1:12" ht="15">
      <c r="A31" s="242"/>
      <c r="B31" s="53" t="s">
        <v>76</v>
      </c>
      <c r="C31" s="54">
        <v>2</v>
      </c>
      <c r="D31" s="54">
        <v>5</v>
      </c>
      <c r="E31" s="54">
        <v>3</v>
      </c>
      <c r="F31" s="54">
        <v>2</v>
      </c>
      <c r="G31" s="54">
        <v>1</v>
      </c>
      <c r="H31" s="54">
        <v>3</v>
      </c>
      <c r="I31" s="54">
        <v>3</v>
      </c>
      <c r="J31" s="54">
        <v>2</v>
      </c>
      <c r="K31" s="143">
        <v>2</v>
      </c>
      <c r="L31" s="143">
        <v>1</v>
      </c>
    </row>
    <row r="32" spans="1:12" ht="15">
      <c r="A32" s="242"/>
      <c r="B32" s="53" t="s">
        <v>81</v>
      </c>
      <c r="C32" s="54">
        <v>0</v>
      </c>
      <c r="D32" s="54">
        <v>0</v>
      </c>
      <c r="E32" s="54">
        <v>0</v>
      </c>
      <c r="F32" s="54">
        <v>0</v>
      </c>
      <c r="G32" s="54">
        <v>2</v>
      </c>
      <c r="H32" s="54">
        <v>0</v>
      </c>
      <c r="I32" s="54">
        <v>0</v>
      </c>
      <c r="J32" s="54">
        <v>0</v>
      </c>
      <c r="K32" s="143">
        <v>0</v>
      </c>
      <c r="L32" s="143">
        <v>0</v>
      </c>
    </row>
    <row r="33" spans="1:12" ht="15">
      <c r="A33" s="242"/>
      <c r="B33" s="53" t="s">
        <v>84</v>
      </c>
      <c r="C33" s="54">
        <v>0</v>
      </c>
      <c r="D33" s="54">
        <v>1</v>
      </c>
      <c r="E33" s="54">
        <v>0</v>
      </c>
      <c r="F33" s="54">
        <v>1</v>
      </c>
      <c r="G33" s="54">
        <v>0</v>
      </c>
      <c r="H33" s="54">
        <v>0</v>
      </c>
      <c r="I33" s="54">
        <v>0</v>
      </c>
      <c r="J33" s="54">
        <v>3</v>
      </c>
      <c r="K33" s="143">
        <v>0</v>
      </c>
      <c r="L33" s="143">
        <v>0</v>
      </c>
    </row>
    <row r="34" spans="1:12" ht="15">
      <c r="A34" s="242"/>
      <c r="B34" s="53" t="s">
        <v>85</v>
      </c>
      <c r="C34" s="54">
        <v>2</v>
      </c>
      <c r="D34" s="54">
        <v>0</v>
      </c>
      <c r="E34" s="54">
        <v>1</v>
      </c>
      <c r="F34" s="54">
        <v>0</v>
      </c>
      <c r="G34" s="54">
        <v>1</v>
      </c>
      <c r="H34" s="54">
        <v>0</v>
      </c>
      <c r="I34" s="54">
        <v>0</v>
      </c>
      <c r="J34" s="54">
        <v>0</v>
      </c>
      <c r="K34" s="143">
        <v>0</v>
      </c>
      <c r="L34" s="143">
        <v>1</v>
      </c>
    </row>
    <row r="35" spans="1:12" ht="15.75" thickBot="1">
      <c r="A35" s="243"/>
      <c r="B35" s="105" t="s">
        <v>86</v>
      </c>
      <c r="C35" s="107">
        <v>1</v>
      </c>
      <c r="D35" s="107">
        <v>0</v>
      </c>
      <c r="E35" s="107">
        <v>0</v>
      </c>
      <c r="F35" s="107">
        <v>1</v>
      </c>
      <c r="G35" s="107">
        <v>0</v>
      </c>
      <c r="H35" s="107">
        <v>0</v>
      </c>
      <c r="I35" s="107">
        <v>1</v>
      </c>
      <c r="J35" s="107">
        <v>0</v>
      </c>
      <c r="K35" s="144">
        <v>0</v>
      </c>
      <c r="L35" s="144">
        <v>1</v>
      </c>
    </row>
    <row r="36" spans="1:12" ht="15.75" thickBot="1">
      <c r="A36" s="210"/>
      <c r="B36" s="106" t="s">
        <v>87</v>
      </c>
      <c r="C36" s="108">
        <v>3</v>
      </c>
      <c r="D36" s="108">
        <v>1</v>
      </c>
      <c r="E36" s="108">
        <v>4</v>
      </c>
      <c r="F36" s="108">
        <v>6</v>
      </c>
      <c r="G36" s="108">
        <v>4</v>
      </c>
      <c r="H36" s="66">
        <v>4</v>
      </c>
      <c r="I36" s="108">
        <v>3</v>
      </c>
      <c r="J36" s="109">
        <v>7</v>
      </c>
      <c r="K36" s="66">
        <v>0</v>
      </c>
      <c r="L36" s="66">
        <v>2</v>
      </c>
    </row>
    <row r="37" spans="1:12" ht="16.5" thickBot="1">
      <c r="A37" s="210"/>
      <c r="B37" s="113"/>
      <c r="C37" s="92">
        <v>696</v>
      </c>
      <c r="D37" s="93">
        <v>741</v>
      </c>
      <c r="E37" s="92">
        <v>700</v>
      </c>
      <c r="F37" s="93">
        <v>659</v>
      </c>
      <c r="G37" s="92">
        <v>677</v>
      </c>
      <c r="H37" s="93">
        <v>750</v>
      </c>
      <c r="I37" s="68">
        <v>591</v>
      </c>
      <c r="J37" s="93">
        <v>652</v>
      </c>
      <c r="K37" s="92">
        <v>589</v>
      </c>
      <c r="L37" s="93">
        <v>654</v>
      </c>
    </row>
    <row r="38" spans="1:12" ht="15">
      <c r="A38" s="210"/>
      <c r="B38" s="67"/>
      <c r="C38" s="1"/>
      <c r="D38" s="1"/>
      <c r="E38" s="1"/>
      <c r="F38" s="1"/>
      <c r="G38" s="1"/>
      <c r="H38" s="1"/>
      <c r="I38" s="1"/>
      <c r="J38" s="1"/>
      <c r="K38" s="1"/>
      <c r="L38" s="1"/>
    </row>
    <row r="39" ht="15">
      <c r="A39" s="110"/>
    </row>
    <row r="40" ht="15">
      <c r="A40" s="62"/>
    </row>
    <row r="41" ht="15">
      <c r="A41" s="110"/>
    </row>
    <row r="42" ht="15">
      <c r="A42" s="110"/>
    </row>
    <row r="43" ht="15">
      <c r="A43" s="110"/>
    </row>
    <row r="44" ht="15">
      <c r="A44" s="110"/>
    </row>
    <row r="45" ht="15">
      <c r="A45" s="110"/>
    </row>
  </sheetData>
  <sheetProtection/>
  <mergeCells count="4">
    <mergeCell ref="A2:L2"/>
    <mergeCell ref="A5:A8"/>
    <mergeCell ref="A9:A21"/>
    <mergeCell ref="A22:A35"/>
  </mergeCells>
  <printOptions horizontalCentered="1"/>
  <pageMargins left="0.2362204724409449" right="0.2362204724409449" top="0.7480314960629921" bottom="0.7480314960629921" header="0.31496062992125984" footer="0.31496062992125984"/>
  <pageSetup fitToHeight="0" fitToWidth="1" horizontalDpi="600" verticalDpi="600" orientation="portrait" paperSize="9" scale="66" r:id="rId1"/>
  <headerFooter>
    <oddFooter>&amp;L&amp;8&amp;K00-044The NMC register in Wales as on 31 March 2021&amp;C&amp;8&amp;K00-044Page &amp;P of &amp;N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2:N62"/>
  <sheetViews>
    <sheetView zoomScaleSheetLayoutView="100" zoomScalePageLayoutView="0" workbookViewId="0" topLeftCell="A1">
      <selection activeCell="A3" sqref="A3"/>
    </sheetView>
  </sheetViews>
  <sheetFormatPr defaultColWidth="8.88671875" defaultRowHeight="15"/>
  <cols>
    <col min="1" max="1" width="9.88671875" style="0" customWidth="1"/>
    <col min="2" max="2" width="10.21484375" style="0" bestFit="1" customWidth="1"/>
    <col min="3" max="3" width="11.10546875" style="0" bestFit="1" customWidth="1"/>
    <col min="4" max="4" width="11.10546875" style="0" customWidth="1"/>
    <col min="5" max="5" width="9.88671875" style="0" customWidth="1"/>
    <col min="6" max="6" width="2.3359375" style="0" customWidth="1"/>
    <col min="7" max="7" width="7.3359375" style="0" customWidth="1"/>
  </cols>
  <sheetData>
    <row r="1" ht="15.75" thickBot="1"/>
    <row r="2" spans="1:14" ht="16.5" thickBot="1">
      <c r="A2" s="229" t="s">
        <v>202</v>
      </c>
      <c r="B2" s="230"/>
      <c r="C2" s="230"/>
      <c r="D2" s="230"/>
      <c r="E2" s="230"/>
      <c r="F2" s="230"/>
      <c r="G2" s="230"/>
      <c r="H2" s="230"/>
      <c r="I2" s="230"/>
      <c r="J2" s="230"/>
      <c r="K2" s="230"/>
      <c r="L2" s="230"/>
      <c r="M2" s="230"/>
      <c r="N2" s="231"/>
    </row>
    <row r="3" spans="8:12" ht="16.5" thickBot="1">
      <c r="H3" s="18"/>
      <c r="I3" s="18"/>
      <c r="J3" s="18"/>
      <c r="K3" s="18"/>
      <c r="L3" s="18"/>
    </row>
    <row r="4" spans="2:12" ht="16.5" thickBot="1">
      <c r="B4" s="229" t="s">
        <v>12</v>
      </c>
      <c r="C4" s="230"/>
      <c r="D4" s="230"/>
      <c r="E4" s="231"/>
      <c r="H4" s="18"/>
      <c r="I4" s="18"/>
      <c r="J4" s="18"/>
      <c r="K4" s="18"/>
      <c r="L4" s="18"/>
    </row>
    <row r="5" spans="1:12" ht="32.25" thickBot="1">
      <c r="A5" s="43"/>
      <c r="B5" s="83" t="s">
        <v>156</v>
      </c>
      <c r="C5" s="87" t="s">
        <v>157</v>
      </c>
      <c r="D5" s="87" t="s">
        <v>209</v>
      </c>
      <c r="E5" s="87" t="s">
        <v>210</v>
      </c>
      <c r="H5" s="18"/>
      <c r="I5" s="18"/>
      <c r="J5" s="18"/>
      <c r="K5" s="18"/>
      <c r="L5" s="18"/>
    </row>
    <row r="6" spans="1:5" ht="15.75">
      <c r="A6" s="115" t="s">
        <v>204</v>
      </c>
      <c r="B6" s="44">
        <v>26582</v>
      </c>
      <c r="C6" s="97">
        <v>26469</v>
      </c>
      <c r="D6" s="188">
        <v>-113</v>
      </c>
      <c r="E6" s="130">
        <v>-0.004269145037591144</v>
      </c>
    </row>
    <row r="7" spans="1:5" ht="15.75">
      <c r="A7" s="116" t="s">
        <v>205</v>
      </c>
      <c r="B7" s="45">
        <v>27369</v>
      </c>
      <c r="C7" s="98">
        <v>27187</v>
      </c>
      <c r="D7" s="189">
        <v>-182</v>
      </c>
      <c r="E7" s="13">
        <v>-0.006694375988523927</v>
      </c>
    </row>
    <row r="8" spans="1:5" ht="15.75">
      <c r="A8" s="116" t="s">
        <v>206</v>
      </c>
      <c r="B8" s="45">
        <v>27273</v>
      </c>
      <c r="C8" s="98">
        <v>27209</v>
      </c>
      <c r="D8" s="189">
        <v>-64</v>
      </c>
      <c r="E8" s="13">
        <v>-0.002352162887279944</v>
      </c>
    </row>
    <row r="9" spans="1:5" ht="15.75">
      <c r="A9" s="116" t="s">
        <v>207</v>
      </c>
      <c r="B9" s="45">
        <v>27462</v>
      </c>
      <c r="C9" s="98">
        <v>27607</v>
      </c>
      <c r="D9" s="189">
        <v>145</v>
      </c>
      <c r="E9" s="13">
        <v>0.005252291085594233</v>
      </c>
    </row>
    <row r="10" spans="1:5" ht="16.5" thickBot="1">
      <c r="A10" s="117" t="s">
        <v>208</v>
      </c>
      <c r="B10" s="46">
        <v>27895</v>
      </c>
      <c r="C10" s="152">
        <v>27955</v>
      </c>
      <c r="D10" s="190">
        <v>60</v>
      </c>
      <c r="E10" s="14">
        <v>0.0021463065641209086</v>
      </c>
    </row>
    <row r="11" ht="15.75" thickBot="1"/>
    <row r="12" spans="1:4" ht="16.5" thickBot="1">
      <c r="A12" s="21" t="s">
        <v>7</v>
      </c>
      <c r="B12" s="211" t="s">
        <v>211</v>
      </c>
      <c r="C12" s="87" t="s">
        <v>155</v>
      </c>
      <c r="D12" s="211" t="s">
        <v>6</v>
      </c>
    </row>
    <row r="13" spans="1:4" ht="16.5" thickBot="1">
      <c r="A13" s="186" t="s">
        <v>204</v>
      </c>
      <c r="B13" s="30">
        <v>26469</v>
      </c>
      <c r="C13" s="212"/>
      <c r="D13" s="213"/>
    </row>
    <row r="14" spans="1:4" ht="15.75">
      <c r="A14" s="72" t="s">
        <v>205</v>
      </c>
      <c r="B14" s="34">
        <v>27187</v>
      </c>
      <c r="C14" s="56">
        <v>718</v>
      </c>
      <c r="D14" s="191">
        <v>0.02712607200876497</v>
      </c>
    </row>
    <row r="15" spans="1:4" ht="15.75">
      <c r="A15" s="72" t="s">
        <v>206</v>
      </c>
      <c r="B15" s="34">
        <v>27209</v>
      </c>
      <c r="C15" s="54">
        <v>22</v>
      </c>
      <c r="D15" s="132">
        <v>0.0008092102843270681</v>
      </c>
    </row>
    <row r="16" spans="1:4" ht="15.75">
      <c r="A16" s="72" t="s">
        <v>207</v>
      </c>
      <c r="B16" s="34">
        <v>27607</v>
      </c>
      <c r="C16" s="54">
        <v>398</v>
      </c>
      <c r="D16" s="132">
        <v>0.014627512955272152</v>
      </c>
    </row>
    <row r="17" spans="1:4" ht="16.5" thickBot="1">
      <c r="A17" s="73" t="s">
        <v>208</v>
      </c>
      <c r="B17" s="38">
        <v>27955</v>
      </c>
      <c r="C17" s="58">
        <v>348</v>
      </c>
      <c r="D17" s="192">
        <v>0.01260549860542616</v>
      </c>
    </row>
    <row r="18" ht="15.75" thickBot="1"/>
    <row r="19" spans="2:5" ht="16.5" thickBot="1">
      <c r="B19" s="229" t="s">
        <v>13</v>
      </c>
      <c r="C19" s="230"/>
      <c r="D19" s="230"/>
      <c r="E19" s="231"/>
    </row>
    <row r="20" spans="1:5" ht="32.25" thickBot="1">
      <c r="A20" s="43"/>
      <c r="B20" s="83" t="s">
        <v>156</v>
      </c>
      <c r="C20" s="87" t="s">
        <v>157</v>
      </c>
      <c r="D20" s="87" t="s">
        <v>209</v>
      </c>
      <c r="E20" s="87" t="s">
        <v>210</v>
      </c>
    </row>
    <row r="21" spans="1:5" ht="15.75">
      <c r="A21" s="186" t="s">
        <v>204</v>
      </c>
      <c r="B21" s="44">
        <v>2268</v>
      </c>
      <c r="C21" s="97">
        <v>2272</v>
      </c>
      <c r="D21" s="188">
        <v>4</v>
      </c>
      <c r="E21" s="130">
        <v>0.0017605633802816902</v>
      </c>
    </row>
    <row r="22" spans="1:5" ht="15.75">
      <c r="A22" s="72" t="s">
        <v>205</v>
      </c>
      <c r="B22" s="45">
        <v>2434</v>
      </c>
      <c r="C22" s="98">
        <v>2405</v>
      </c>
      <c r="D22" s="189">
        <v>-29</v>
      </c>
      <c r="E22" s="13">
        <v>-0.012058212058212059</v>
      </c>
    </row>
    <row r="23" spans="1:5" ht="15.75">
      <c r="A23" s="72" t="s">
        <v>206</v>
      </c>
      <c r="B23" s="45">
        <v>2484</v>
      </c>
      <c r="C23" s="98">
        <v>2468</v>
      </c>
      <c r="D23" s="189">
        <v>-16</v>
      </c>
      <c r="E23" s="13">
        <v>-0.006482982171799027</v>
      </c>
    </row>
    <row r="24" spans="1:5" ht="15.75">
      <c r="A24" s="72" t="s">
        <v>207</v>
      </c>
      <c r="B24" s="45">
        <v>2560</v>
      </c>
      <c r="C24" s="98">
        <v>2557</v>
      </c>
      <c r="D24" s="189">
        <v>-3</v>
      </c>
      <c r="E24" s="13">
        <v>-0.0011732499022291747</v>
      </c>
    </row>
    <row r="25" spans="1:5" ht="16.5" thickBot="1">
      <c r="A25" s="73" t="s">
        <v>208</v>
      </c>
      <c r="B25" s="46">
        <v>2655</v>
      </c>
      <c r="C25" s="152">
        <v>2644</v>
      </c>
      <c r="D25" s="190">
        <v>-11</v>
      </c>
      <c r="E25" s="14">
        <v>-0.00416036308623298</v>
      </c>
    </row>
    <row r="26" ht="15.75" thickBot="1"/>
    <row r="27" spans="1:4" ht="16.5" thickBot="1">
      <c r="A27" s="21" t="s">
        <v>7</v>
      </c>
      <c r="B27" s="211" t="s">
        <v>211</v>
      </c>
      <c r="C27" s="87" t="s">
        <v>155</v>
      </c>
      <c r="D27" s="211" t="s">
        <v>6</v>
      </c>
    </row>
    <row r="28" spans="1:4" ht="16.5" thickBot="1">
      <c r="A28" s="186" t="s">
        <v>204</v>
      </c>
      <c r="B28" s="30">
        <v>2272</v>
      </c>
      <c r="C28" s="212"/>
      <c r="D28" s="213"/>
    </row>
    <row r="29" spans="1:4" ht="15.75">
      <c r="A29" s="72" t="s">
        <v>205</v>
      </c>
      <c r="B29" s="34">
        <v>2405</v>
      </c>
      <c r="C29" s="56">
        <v>133</v>
      </c>
      <c r="D29" s="191">
        <v>0.058538732394366196</v>
      </c>
    </row>
    <row r="30" spans="1:4" ht="15.75">
      <c r="A30" s="72" t="s">
        <v>206</v>
      </c>
      <c r="B30" s="34">
        <v>2468</v>
      </c>
      <c r="C30" s="54">
        <v>63</v>
      </c>
      <c r="D30" s="132">
        <v>0.026195426195426197</v>
      </c>
    </row>
    <row r="31" spans="1:4" ht="15.75">
      <c r="A31" s="72" t="s">
        <v>207</v>
      </c>
      <c r="B31" s="34">
        <v>2557</v>
      </c>
      <c r="C31" s="54">
        <v>89</v>
      </c>
      <c r="D31" s="132">
        <v>0.03606158833063209</v>
      </c>
    </row>
    <row r="32" spans="1:4" ht="16.5" thickBot="1">
      <c r="A32" s="73" t="s">
        <v>208</v>
      </c>
      <c r="B32" s="38">
        <v>2644</v>
      </c>
      <c r="C32" s="58">
        <v>87</v>
      </c>
      <c r="D32" s="192">
        <v>0.03402424716464607</v>
      </c>
    </row>
    <row r="33" ht="15.75" thickBot="1"/>
    <row r="34" spans="2:5" ht="16.5" thickBot="1">
      <c r="B34" s="229" t="s">
        <v>14</v>
      </c>
      <c r="C34" s="230"/>
      <c r="D34" s="230"/>
      <c r="E34" s="231"/>
    </row>
    <row r="35" spans="1:5" ht="32.25" thickBot="1">
      <c r="A35" s="43"/>
      <c r="B35" s="83" t="s">
        <v>156</v>
      </c>
      <c r="C35" s="87" t="s">
        <v>157</v>
      </c>
      <c r="D35" s="87" t="s">
        <v>209</v>
      </c>
      <c r="E35" s="87" t="s">
        <v>210</v>
      </c>
    </row>
    <row r="36" spans="1:5" ht="15.75">
      <c r="A36" s="186" t="s">
        <v>204</v>
      </c>
      <c r="B36" s="47">
        <v>885</v>
      </c>
      <c r="C36" s="97">
        <v>896</v>
      </c>
      <c r="D36" s="188">
        <v>11</v>
      </c>
      <c r="E36" s="130">
        <v>0.012276785714285714</v>
      </c>
    </row>
    <row r="37" spans="1:5" ht="15.75">
      <c r="A37" s="72" t="s">
        <v>205</v>
      </c>
      <c r="B37" s="48">
        <v>918</v>
      </c>
      <c r="C37" s="98">
        <v>914</v>
      </c>
      <c r="D37" s="189">
        <v>-4</v>
      </c>
      <c r="E37" s="13">
        <v>-0.00437636761487965</v>
      </c>
    </row>
    <row r="38" spans="1:5" ht="15.75">
      <c r="A38" s="72" t="s">
        <v>206</v>
      </c>
      <c r="B38" s="48">
        <v>920</v>
      </c>
      <c r="C38" s="98">
        <v>924</v>
      </c>
      <c r="D38" s="189">
        <v>4</v>
      </c>
      <c r="E38" s="13">
        <v>0.004329004329004329</v>
      </c>
    </row>
    <row r="39" spans="1:5" ht="15.75">
      <c r="A39" s="72" t="s">
        <v>207</v>
      </c>
      <c r="B39" s="48">
        <v>941</v>
      </c>
      <c r="C39" s="98">
        <v>940</v>
      </c>
      <c r="D39" s="189">
        <v>-1</v>
      </c>
      <c r="E39" s="13">
        <v>-0.0010638297872340426</v>
      </c>
    </row>
    <row r="40" spans="1:5" ht="16.5" thickBot="1">
      <c r="A40" s="73" t="s">
        <v>208</v>
      </c>
      <c r="B40" s="49">
        <v>961</v>
      </c>
      <c r="C40" s="152">
        <v>971</v>
      </c>
      <c r="D40" s="190">
        <v>10</v>
      </c>
      <c r="E40" s="14">
        <v>0.010298661174047374</v>
      </c>
    </row>
    <row r="41" ht="15.75" thickBot="1"/>
    <row r="42" spans="1:4" ht="16.5" thickBot="1">
      <c r="A42" s="21" t="s">
        <v>7</v>
      </c>
      <c r="B42" s="211" t="s">
        <v>211</v>
      </c>
      <c r="C42" s="87" t="s">
        <v>155</v>
      </c>
      <c r="D42" s="211" t="s">
        <v>6</v>
      </c>
    </row>
    <row r="43" spans="1:4" ht="16.5" thickBot="1">
      <c r="A43" s="186" t="s">
        <v>204</v>
      </c>
      <c r="B43" s="30">
        <v>896</v>
      </c>
      <c r="C43" s="212"/>
      <c r="D43" s="213"/>
    </row>
    <row r="44" spans="1:4" ht="15.75">
      <c r="A44" s="72" t="s">
        <v>205</v>
      </c>
      <c r="B44" s="34">
        <v>914</v>
      </c>
      <c r="C44" s="56">
        <v>18</v>
      </c>
      <c r="D44" s="191">
        <v>0.020089285714285716</v>
      </c>
    </row>
    <row r="45" spans="1:4" ht="15.75">
      <c r="A45" s="72" t="s">
        <v>206</v>
      </c>
      <c r="B45" s="34">
        <v>924</v>
      </c>
      <c r="C45" s="54">
        <v>10</v>
      </c>
      <c r="D45" s="132">
        <v>0.010940919037199124</v>
      </c>
    </row>
    <row r="46" spans="1:4" ht="15.75">
      <c r="A46" s="72" t="s">
        <v>207</v>
      </c>
      <c r="B46" s="34">
        <v>940</v>
      </c>
      <c r="C46" s="54">
        <v>16</v>
      </c>
      <c r="D46" s="132">
        <v>0.017316017316017316</v>
      </c>
    </row>
    <row r="47" spans="1:4" ht="16.5" thickBot="1">
      <c r="A47" s="73" t="s">
        <v>208</v>
      </c>
      <c r="B47" s="38">
        <v>971</v>
      </c>
      <c r="C47" s="58">
        <v>31</v>
      </c>
      <c r="D47" s="192">
        <v>0.03297872340425532</v>
      </c>
    </row>
    <row r="48" ht="15.75" thickBot="1"/>
    <row r="49" spans="2:5" ht="16.5" thickBot="1">
      <c r="B49" s="229" t="s">
        <v>15</v>
      </c>
      <c r="C49" s="230"/>
      <c r="D49" s="230"/>
      <c r="E49" s="231"/>
    </row>
    <row r="50" spans="1:5" ht="32.25" thickBot="1">
      <c r="A50" s="43"/>
      <c r="B50" s="83" t="s">
        <v>156</v>
      </c>
      <c r="C50" s="87" t="s">
        <v>157</v>
      </c>
      <c r="D50" s="87" t="s">
        <v>209</v>
      </c>
      <c r="E50" s="87" t="s">
        <v>210</v>
      </c>
    </row>
    <row r="51" spans="1:5" ht="15.75">
      <c r="A51" s="186" t="s">
        <v>204</v>
      </c>
      <c r="B51" s="47">
        <v>4736</v>
      </c>
      <c r="C51" s="97">
        <v>4713</v>
      </c>
      <c r="D51" s="188">
        <v>-23</v>
      </c>
      <c r="E51" s="130">
        <v>-0.00488011882028432</v>
      </c>
    </row>
    <row r="52" spans="1:5" ht="15.75">
      <c r="A52" s="72" t="s">
        <v>205</v>
      </c>
      <c r="B52" s="48">
        <v>4980</v>
      </c>
      <c r="C52" s="98">
        <v>4945</v>
      </c>
      <c r="D52" s="189">
        <v>-35</v>
      </c>
      <c r="E52" s="13">
        <v>-0.007077856420626896</v>
      </c>
    </row>
    <row r="53" spans="1:5" ht="15.75">
      <c r="A53" s="72" t="s">
        <v>206</v>
      </c>
      <c r="B53" s="48">
        <v>5016</v>
      </c>
      <c r="C53" s="98">
        <v>4985</v>
      </c>
      <c r="D53" s="189">
        <v>-31</v>
      </c>
      <c r="E53" s="13">
        <v>-0.006218655967903711</v>
      </c>
    </row>
    <row r="54" spans="1:5" ht="15.75">
      <c r="A54" s="72" t="s">
        <v>207</v>
      </c>
      <c r="B54" s="48">
        <v>5101</v>
      </c>
      <c r="C54" s="98">
        <v>5120</v>
      </c>
      <c r="D54" s="189">
        <v>19</v>
      </c>
      <c r="E54" s="13">
        <v>0.0037109375</v>
      </c>
    </row>
    <row r="55" spans="1:5" ht="16.5" thickBot="1">
      <c r="A55" s="73" t="s">
        <v>208</v>
      </c>
      <c r="B55" s="49">
        <v>5196</v>
      </c>
      <c r="C55" s="152">
        <v>5182</v>
      </c>
      <c r="D55" s="190">
        <v>-14</v>
      </c>
      <c r="E55" s="14">
        <v>-0.002701659590891548</v>
      </c>
    </row>
    <row r="56" ht="15.75" thickBot="1"/>
    <row r="57" spans="1:4" ht="16.5" thickBot="1">
      <c r="A57" s="21" t="s">
        <v>7</v>
      </c>
      <c r="B57" s="211" t="s">
        <v>211</v>
      </c>
      <c r="C57" s="87" t="s">
        <v>155</v>
      </c>
      <c r="D57" s="211" t="s">
        <v>6</v>
      </c>
    </row>
    <row r="58" spans="1:4" ht="16.5" thickBot="1">
      <c r="A58" s="186" t="s">
        <v>204</v>
      </c>
      <c r="B58" s="30">
        <v>4713</v>
      </c>
      <c r="C58" s="212"/>
      <c r="D58" s="213"/>
    </row>
    <row r="59" spans="1:4" ht="15.75">
      <c r="A59" s="72" t="s">
        <v>205</v>
      </c>
      <c r="B59" s="34">
        <v>4945</v>
      </c>
      <c r="C59" s="56">
        <v>232</v>
      </c>
      <c r="D59" s="191">
        <v>0.049225546361128796</v>
      </c>
    </row>
    <row r="60" spans="1:4" ht="15.75">
      <c r="A60" s="72" t="s">
        <v>206</v>
      </c>
      <c r="B60" s="34">
        <v>4985</v>
      </c>
      <c r="C60" s="54">
        <v>40</v>
      </c>
      <c r="D60" s="132">
        <v>0.008088978766430738</v>
      </c>
    </row>
    <row r="61" spans="1:4" ht="15.75">
      <c r="A61" s="72" t="s">
        <v>207</v>
      </c>
      <c r="B61" s="34">
        <v>5120</v>
      </c>
      <c r="C61" s="54">
        <v>135</v>
      </c>
      <c r="D61" s="132">
        <v>0.02708124373119358</v>
      </c>
    </row>
    <row r="62" spans="1:4" ht="16.5" thickBot="1">
      <c r="A62" s="73" t="s">
        <v>208</v>
      </c>
      <c r="B62" s="38">
        <v>5182</v>
      </c>
      <c r="C62" s="58">
        <v>62</v>
      </c>
      <c r="D62" s="192">
        <v>0.012109375</v>
      </c>
    </row>
  </sheetData>
  <sheetProtection/>
  <mergeCells count="5">
    <mergeCell ref="A2:N2"/>
    <mergeCell ref="B4:E4"/>
    <mergeCell ref="B19:E19"/>
    <mergeCell ref="B34:E34"/>
    <mergeCell ref="B49:E49"/>
  </mergeCells>
  <printOptions horizontalCentered="1"/>
  <pageMargins left="0.2362204724409449" right="0.2362204724409449" top="0.7480314960629921" bottom="0.7480314960629921" header="0.31496062992125984" footer="0.31496062992125984"/>
  <pageSetup fitToHeight="1" fitToWidth="1" horizontalDpi="600" verticalDpi="600" orientation="portrait" paperSize="9" scale="66" r:id="rId2"/>
  <headerFooter>
    <oddFooter>&amp;L&amp;8&amp;K00-044The NMC register in Wales as on 31 March 2021&amp;C&amp;8&amp;K00-044Page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Nursing and Midwifery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Jimmy McGrath</cp:lastModifiedBy>
  <cp:lastPrinted>2021-05-19T09:47:20Z</cp:lastPrinted>
  <dcterms:created xsi:type="dcterms:W3CDTF">2019-11-27T11:35:39Z</dcterms:created>
  <dcterms:modified xsi:type="dcterms:W3CDTF">2021-05-19T09:47:27Z</dcterms:modified>
  <cp:category/>
  <cp:version/>
  <cp:contentType/>
  <cp:contentStatus/>
</cp:coreProperties>
</file>