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090" windowHeight="9735" tabRatio="841" activeTab="0"/>
  </bookViews>
  <sheets>
    <sheet name="Registration Type" sheetId="1" r:id="rId1"/>
    <sheet name="Joiners" sheetId="2" r:id="rId2"/>
    <sheet name="Leavers" sheetId="3" r:id="rId3"/>
    <sheet name="UK" sheetId="4" r:id="rId4"/>
    <sheet name="EEA" sheetId="5" r:id="rId5"/>
    <sheet name="Outside EEA" sheetId="6" r:id="rId6"/>
    <sheet name="Gender" sheetId="7" r:id="rId7"/>
    <sheet name="Ethnicity" sheetId="8" r:id="rId8"/>
    <sheet name="Age" sheetId="9" r:id="rId9"/>
    <sheet name="Training Country ALL" sheetId="10" r:id="rId10"/>
    <sheet name="Training Country Joiners" sheetId="11" r:id="rId11"/>
    <sheet name="Training Country Leavers" sheetId="12" r:id="rId12"/>
    <sheet name="Fields of Practice" sheetId="13" r:id="rId13"/>
    <sheet name="SCPHN &amp; SPQ" sheetId="14" r:id="rId14"/>
  </sheets>
  <definedNames>
    <definedName name="_xlfn.AGGREGATE" hidden="1">#NAME?</definedName>
    <definedName name="_xlnm.Print_Area" localSheetId="8">'Age'!$A$1:$K$42</definedName>
    <definedName name="_xlnm.Print_Area" localSheetId="7">'Ethnicity'!$A$1:$K$81</definedName>
    <definedName name="_xlnm.Print_Area" localSheetId="12">'Fields of Practice'!$A$1:$N$64</definedName>
    <definedName name="_xlnm.Print_Area" localSheetId="1">'Joiners'!$A$1:$L$37</definedName>
    <definedName name="_xlnm.Print_Area" localSheetId="2">'Leavers'!$A$1:$L$39</definedName>
    <definedName name="_xlnm.Print_Area" localSheetId="0">'Registration Type'!$A$1:$K$38</definedName>
    <definedName name="_xlnm.Print_Area" localSheetId="13">'SCPHN &amp; SPQ'!$A$1:$L$47</definedName>
    <definedName name="_xlnm.Print_Area" localSheetId="9">'Training Country ALL'!$A$1:$L$164</definedName>
    <definedName name="_xlnm.Print_Area" localSheetId="10">'Training Country Joiners'!$A$1:$L$132</definedName>
    <definedName name="_xlnm.Print_Area" localSheetId="11">'Training Country Leavers'!$A$1:$L$125</definedName>
    <definedName name="_xlnm.Print_Area" localSheetId="3">'UK'!$A$1:$M$72</definedName>
    <definedName name="_xlnm.Print_Titles" localSheetId="9">'Training Country ALL'!$1:$4</definedName>
    <definedName name="_xlnm.Print_Titles" localSheetId="10">'Training Country Joiners'!$1:$4</definedName>
    <definedName name="_xlnm.Print_Titles" localSheetId="11">'Training Country Leavers'!$1:$4</definedName>
  </definedNames>
  <calcPr fullCalcOnLoad="1"/>
</workbook>
</file>

<file path=xl/sharedStrings.xml><?xml version="1.0" encoding="utf-8"?>
<sst xmlns="http://schemas.openxmlformats.org/spreadsheetml/2006/main" count="996" uniqueCount="321">
  <si>
    <t>TOTAL NUMBER OF PEOPLE ON THE REGISTER BY REGISTRATION TYPE</t>
  </si>
  <si>
    <t>Registration Type</t>
  </si>
  <si>
    <t>Nurse</t>
  </si>
  <si>
    <t>Midwife</t>
  </si>
  <si>
    <t>Nurse &amp; Midwife</t>
  </si>
  <si>
    <t>Nursing Associate</t>
  </si>
  <si>
    <t>Total</t>
  </si>
  <si>
    <t>% Change</t>
  </si>
  <si>
    <t>NURSES, MIDWIVES AND NURSING ASSOCIATES WHOSE INITIAL REGISTRATION WAS IN THE UK</t>
  </si>
  <si>
    <t>Year</t>
  </si>
  <si>
    <t>NURSES, MIDWIVES AND NURSING ASSOCIATES FROM THE UK JOINING THE REGISTER FOR THE FIRST TIME</t>
  </si>
  <si>
    <t>NURSES, MIDWIVES AND NURSING ASSOCIATES WHOSE INITIAL REGISTRATION WAS IN THE EEA</t>
  </si>
  <si>
    <t>NURSES, MIDWIVES AND NURSING ASSOCIATES FROM THE EEA JOINING THE REGISTER FOR THE FIRST TIME</t>
  </si>
  <si>
    <t>NURSES, MIDWIVES AND NURSING ASSOCIATES WHOSE INITIAL REGISTRATION WAS OUTSIDE EEA</t>
  </si>
  <si>
    <t>NURSES, MIDWIVES AND NURSING ASSOCIATES FROM OUTSIDE EEA JOINING THE REGISTER FOR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</si>
  <si>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</si>
  <si>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</si>
  <si>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</si>
  <si>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</si>
  <si>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</si>
  <si>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</si>
  <si>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</si>
  <si>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</si>
  <si>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</si>
  <si>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</si>
  <si>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</si>
  <si>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</si>
  <si>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</si>
  <si>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</si>
  <si>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</si>
  <si>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</si>
  <si>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</si>
  <si>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</si>
  <si>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</si>
  <si>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</si>
  <si>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</si>
  <si>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</si>
  <si>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</si>
  <si>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</si>
  <si>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</si>
  <si>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</si>
  <si>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</si>
  <si>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</si>
  <si>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</si>
  <si>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</si>
  <si>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</si>
  <si>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</si>
  <si>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</si>
  <si>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</si>
  <si>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</si>
  <si>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</si>
  <si>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</si>
  <si>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</si>
  <si>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</si>
  <si>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</si>
  <si>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</si>
  <si>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</si>
  <si>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</si>
  <si>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</si>
  <si>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</si>
  <si>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</si>
  <si>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</si>
  <si>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</si>
  <si>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</si>
  <si>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</si>
  <si>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</si>
  <si>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</si>
  <si>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</si>
  <si>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</si>
  <si>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</si>
  <si>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</si>
  <si>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</si>
  <si>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</si>
  <si>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</si>
  <si>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</si>
  <si>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</si>
  <si>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</si>
  <si>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</si>
  <si>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</si>
  <si>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</si>
  <si>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</si>
  <si>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</si>
  <si>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</si>
  <si>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</si>
  <si>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</si>
  <si>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</si>
  <si>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</si>
  <si>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</si>
  <si>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</si>
  <si>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</si>
  <si>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</si>
  <si>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</si>
  <si>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</si>
  <si>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</si>
  <si>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</si>
  <si>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</si>
  <si>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</si>
  <si>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</si>
  <si>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</si>
  <si>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</si>
  <si>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</si>
  <si>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</si>
  <si>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</si>
  <si>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</si>
  <si>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</si>
  <si>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</si>
  <si>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</si>
  <si>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</si>
  <si>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</si>
  <si>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</si>
  <si>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</si>
  <si>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</si>
  <si>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</si>
  <si>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</si>
  <si>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</si>
  <si>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</si>
  <si>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</si>
  <si>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</si>
  <si>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</si>
  <si>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</si>
  <si>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</si>
  <si>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</si>
  <si>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</si>
  <si>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</si>
  <si>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</si>
  <si>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</si>
  <si>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</si>
  <si>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</si>
  <si>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</si>
  <si>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</si>
  <si>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</si>
  <si>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</si>
  <si>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</si>
  <si>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</si>
  <si>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</si>
  <si>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</si>
  <si>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</si>
  <si>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</si>
  <si>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</si>
  <si>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</si>
  <si>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</si>
  <si>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</si>
  <si>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</si>
  <si>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</si>
  <si>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</si>
  <si>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</si>
  <si>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</si>
  <si>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</si>
  <si>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</si>
  <si>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</si>
  <si>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</si>
  <si>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</si>
  <si>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</si>
  <si>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</si>
  <si>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</si>
  <si>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</si>
  <si>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</si>
  <si>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</si>
  <si>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</si>
  <si>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</si>
  <si>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</si>
  <si>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</si>
  <si>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</si>
  <si>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</si>
  <si>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</si>
  <si>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</si>
  <si>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</si>
  <si>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</si>
  <si>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</si>
  <si>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</si>
  <si>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</si>
  <si>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</si>
  <si>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</si>
  <si>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</si>
  <si>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</si>
  <si>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</si>
  <si>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</si>
  <si>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</si>
  <si>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</si>
  <si>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</si>
  <si>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</si>
  <si>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</si>
  <si>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</si>
  <si>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</si>
  <si>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</si>
  <si>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</si>
  <si>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</si>
  <si>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</si>
  <si>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</si>
  <si>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</si>
  <si>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</si>
  <si>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</si>
  <si>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</si>
  <si>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</si>
  <si>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</si>
  <si>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</si>
  <si>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</si>
  <si>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</si>
  <si>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</si>
  <si>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</si>
  <si>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</si>
  <si>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</si>
  <si>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</si>
  <si>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</si>
  <si>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</si>
  <si>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</si>
  <si>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</si>
  <si>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</si>
  <si>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NURSES, MIDWIVES AND NURSING ASSOCIATES FROM THE EEA LEAVING THE REGISTER*</t>
  </si>
  <si>
    <t>NURSES, MIDWIVES AND NURSING ASSOCIATES FROM OUTSIDE EEA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</si>
  <si>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</si>
  <si>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</si>
  <si>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</si>
  <si>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</si>
  <si>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</si>
  <si>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</si>
  <si>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</si>
  <si>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</si>
  <si>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</si>
  <si>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</si>
  <si>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</si>
  <si>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</si>
  <si>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</si>
  <si>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</si>
  <si>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</si>
  <si>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</si>
  <si>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</si>
  <si>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</si>
  <si>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</si>
  <si>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</si>
  <si>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</si>
  <si>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</si>
  <si>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</si>
  <si>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</si>
  <si>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</si>
  <si>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</si>
  <si>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</si>
  <si>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</si>
  <si>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</si>
  <si>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</si>
  <si>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</si>
  <si>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t>Bhutan</t>
  </si>
  <si>
    <t>TOTAL NUMBER OF FEMALES ON THE REGISTER BY REGISTRATION TYPE</t>
  </si>
  <si>
    <t>TOTAL NUMBER OF MALES ON THE REGISTER BY REGISTRATION TYPE</t>
  </si>
  <si>
    <r>
      <t xml:space="preserve">NOTE </t>
    </r>
    <r>
      <rPr>
        <i/>
        <sz val="9"/>
        <color indexed="8"/>
        <rFont val="Georgia"/>
        <family val="1"/>
      </rPr>
      <t>More than 92% of those who chose not to express a gender preference are registered as nurses</t>
    </r>
  </si>
  <si>
    <t>TOTAL NUMBER OF PEOPLE JOINING THE REGISTER FOR THE FIRST TIME BY AGE GROUP</t>
  </si>
  <si>
    <t>Age Under 30</t>
  </si>
  <si>
    <t>Age Between 31 - 50</t>
  </si>
  <si>
    <t>Age Above 51</t>
  </si>
  <si>
    <t>TOTAL NUMBER OF PEOPLE LEAVING THE REGISTER BY COUNTRY OF TRAINING</t>
  </si>
  <si>
    <t>Honduras</t>
  </si>
  <si>
    <t>Uruguay</t>
  </si>
  <si>
    <t>September</t>
  </si>
  <si>
    <t>6 Months to 31/03/2017</t>
  </si>
  <si>
    <t>6 months to 30/09/2017</t>
  </si>
  <si>
    <t>6 Months to 31/03/2018</t>
  </si>
  <si>
    <t>6 months to 30/09/2018</t>
  </si>
  <si>
    <t>6 Months to 31/03/2019</t>
  </si>
  <si>
    <t>6 months to 30/09/2019</t>
  </si>
  <si>
    <t>6 Months to 31/03/2020</t>
  </si>
  <si>
    <t>6 months to 30/09/2020</t>
  </si>
  <si>
    <t>TOTAL NUMBER OF PEOPLE JOINING THE REGISTER FOR THE FIRST TIME BY REGISTRATION TYPE</t>
  </si>
  <si>
    <t>TOTAL NUMBER OF PEOPLE LEAVING THE REGISTER BY REGISTRATION TYPE*</t>
  </si>
  <si>
    <t>TOTAL NUMBER OF PEOPLE JOINING THE REGISTER FOR THE FIRST TIME BY COUNTRY OF TRAINING</t>
  </si>
  <si>
    <t>TOTAL NUMBER OF PEOPLE ON THE REGISTER BY DECLARED ETHNICITY</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</si>
  <si>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</si>
  <si>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</si>
  <si>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</si>
  <si>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</si>
  <si>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</si>
  <si>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</si>
  <si>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</si>
  <si>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</si>
  <si>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</si>
  <si>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</si>
  <si>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</si>
  <si>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</si>
  <si>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</si>
  <si>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</si>
  <si>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</si>
  <si>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</si>
  <si>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</si>
  <si>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</si>
  <si>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</si>
  <si>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TOTAL NUMBER OF PEOPLE LEAVING THE REGISTER BY DECLARED ETHNICITY</t>
  </si>
  <si>
    <t>Eswatini</t>
  </si>
  <si>
    <t>TOTAL NUMBER OF PEOPLE JOINING THE REGISTER FOR THE FIRST TIME BY DECLARED ETHNICITY</t>
  </si>
  <si>
    <t>6 Months to 31/03/2021</t>
  </si>
  <si>
    <t>Arab</t>
  </si>
  <si>
    <t>Asian - Filipina/Filipino</t>
  </si>
  <si>
    <t>Cayman Islands</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</si>
  <si>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</si>
  <si>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</si>
  <si>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r>
      <t xml:space="preserve">NOTE </t>
    </r>
    <r>
      <rPr>
        <i/>
        <sz val="8"/>
        <color indexed="8"/>
        <rFont val="Georgia"/>
        <family val="1"/>
      </rPr>
      <t xml:space="preserve">Two new ethnicity classifications introduced in March 2021 data, "Arab" and "Asian - Filipina/Filipino" This explains why some previous "…-Other" groupings have reduced </t>
    </r>
  </si>
  <si>
    <t>TOTAL NUMBER OF SPECIAL/RECORDABLE QUALIFICATIONS ISSUED TO PROFESSIONALS</t>
  </si>
  <si>
    <t>TOTAL NUMBER OF REGISTERED SPECIALIST COMMUNITY AND PUBLIC HEALTH NURSES (SCPHN)</t>
  </si>
  <si>
    <t>Total Specialist Qualifications Issued</t>
  </si>
  <si>
    <t>Mar - Sep Vol Change</t>
  </si>
  <si>
    <t>Mar -Sep % Change</t>
  </si>
  <si>
    <t>6 months to 30/09/2021</t>
  </si>
  <si>
    <t>12 Months to 31/09/2017</t>
  </si>
  <si>
    <t>12 Months to 31/09/2018</t>
  </si>
  <si>
    <t>12 Months to 31/09/2019</t>
  </si>
  <si>
    <t>12 Months to 31/09/2020</t>
  </si>
  <si>
    <t>12 Months to 31/09/2021</t>
  </si>
  <si>
    <t>6 months to 31st March</t>
  </si>
  <si>
    <t>6 months to 30th Sept</t>
  </si>
  <si>
    <t>Mar - Sept Vol Change</t>
  </si>
  <si>
    <t>Mar - Sept % Change</t>
  </si>
  <si>
    <t>% of all people on the Register - September</t>
  </si>
  <si>
    <t>As on 30/09/2017</t>
  </si>
  <si>
    <t>As on 30/09/2018</t>
  </si>
  <si>
    <t>As on 30/09/2019</t>
  </si>
  <si>
    <t>As on 30/09/2020</t>
  </si>
  <si>
    <t>As on 30/09/2021</t>
  </si>
  <si>
    <t>% of all people joining in 6 months to 30th September</t>
  </si>
  <si>
    <t>Montserrat</t>
  </si>
  <si>
    <t>sub-total</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</si>
  <si>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</si>
  <si>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LEAVING THE REGISTER BY AGE GROUP</t>
  </si>
  <si>
    <t>% of all people leaving in 6 months to 30th September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</si>
</sst>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00%"/>
    <numFmt numFmtId="168" formatCode="#,##0.000%;[Red]\-#,##0.000%"/>
    <numFmt numFmtId="169" formatCode="#,##0.0%;[Red]\-#,##0.0%"/>
    <numFmt numFmtId="170" formatCode="yyyy"/>
    <numFmt numFmtId="171" formatCode="#,##0.0"/>
  </numFmts>
  <fonts count="58">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i/>
      <sz val="8"/>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sz val="10"/>
      <color indexed="8"/>
      <name val="Arial"/>
      <family val="2"/>
    </font>
    <font>
      <b/>
      <i/>
      <sz val="9"/>
      <color indexed="8"/>
      <name val="Georgia"/>
      <family val="1"/>
    </font>
    <font>
      <b/>
      <sz val="8"/>
      <color indexed="8"/>
      <name val="Georgia"/>
      <family val="1"/>
    </font>
    <font>
      <b/>
      <i/>
      <sz val="8"/>
      <color indexed="8"/>
      <name val="Georgia"/>
      <family val="1"/>
    </font>
    <font>
      <sz val="9"/>
      <color indexed="8"/>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sz val="10"/>
      <color theme="1"/>
      <name val="Arial"/>
      <family val="2"/>
    </font>
    <font>
      <b/>
      <i/>
      <sz val="9"/>
      <color theme="1"/>
      <name val="Georgia"/>
      <family val="1"/>
    </font>
    <font>
      <b/>
      <sz val="8"/>
      <color theme="1"/>
      <name val="Georgia"/>
      <family val="1"/>
    </font>
    <font>
      <b/>
      <i/>
      <sz val="8"/>
      <color theme="1"/>
      <name val="Georgia"/>
      <family val="1"/>
    </font>
    <font>
      <sz val="9"/>
      <color theme="1"/>
      <name val="Arial"/>
      <family val="2"/>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medium"/>
      <bottom style="medium"/>
    </border>
    <border>
      <left style="medium"/>
      <right style="medium"/>
      <top style="medium"/>
      <bottom/>
    </border>
    <border>
      <left/>
      <right style="medium"/>
      <top style="medium"/>
      <bottom/>
    </border>
    <border>
      <left style="medium"/>
      <right/>
      <top/>
      <bottom style="medium"/>
    </border>
    <border>
      <left style="medium"/>
      <right style="medium"/>
      <top/>
      <bottom/>
    </border>
    <border>
      <left/>
      <right/>
      <top style="medium"/>
      <bottom/>
    </border>
    <border>
      <left style="medium"/>
      <right/>
      <top/>
      <bottom/>
    </border>
    <border>
      <left style="medium"/>
      <right/>
      <top/>
      <bottom style="thin"/>
    </border>
    <border>
      <left/>
      <right style="thin"/>
      <top style="thin"/>
      <bottom style="thin"/>
    </border>
    <border>
      <left/>
      <right style="medium"/>
      <top/>
      <bottom style="thin"/>
    </border>
    <border>
      <left/>
      <right/>
      <top style="thin"/>
      <bottom/>
    </border>
    <border>
      <left/>
      <right style="medium"/>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20">
    <xf numFmtId="0" fontId="0" fillId="0" borderId="0" xfId="0" applyAlignment="1">
      <alignment/>
    </xf>
    <xf numFmtId="0" fontId="0" fillId="0" borderId="0" xfId="0" applyAlignment="1">
      <alignment vertical="center"/>
    </xf>
    <xf numFmtId="0" fontId="49" fillId="0" borderId="10" xfId="0" applyFont="1" applyBorder="1" applyAlignment="1">
      <alignment horizontal="center" vertical="center"/>
    </xf>
    <xf numFmtId="0" fontId="49"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9" fillId="0" borderId="0" xfId="0" applyFont="1" applyFill="1" applyBorder="1" applyAlignment="1">
      <alignment horizontal="center" vertical="center"/>
    </xf>
    <xf numFmtId="3" fontId="0" fillId="0" borderId="18" xfId="0" applyNumberFormat="1" applyBorder="1" applyAlignment="1">
      <alignment horizontal="center" vertical="center"/>
    </xf>
    <xf numFmtId="164" fontId="0" fillId="0" borderId="12" xfId="57" applyNumberFormat="1" applyFont="1" applyBorder="1" applyAlignment="1">
      <alignment horizontal="center" vertical="center"/>
    </xf>
    <xf numFmtId="3" fontId="0" fillId="0" borderId="19" xfId="0" applyNumberFormat="1" applyBorder="1" applyAlignment="1">
      <alignment horizontal="center" vertical="center"/>
    </xf>
    <xf numFmtId="164" fontId="0" fillId="0" borderId="14" xfId="57" applyNumberFormat="1" applyFont="1" applyBorder="1" applyAlignment="1">
      <alignment horizontal="center" vertical="center"/>
    </xf>
    <xf numFmtId="3" fontId="0" fillId="0" borderId="20" xfId="0" applyNumberFormat="1" applyBorder="1" applyAlignment="1">
      <alignment horizontal="center" vertical="center"/>
    </xf>
    <xf numFmtId="164" fontId="0" fillId="0" borderId="17" xfId="57" applyNumberFormat="1" applyFont="1" applyBorder="1" applyAlignment="1">
      <alignment horizontal="center" vertical="center"/>
    </xf>
    <xf numFmtId="3" fontId="0" fillId="0" borderId="0" xfId="0" applyNumberFormat="1" applyAlignment="1">
      <alignment horizontal="center" vertical="center"/>
    </xf>
    <xf numFmtId="0" fontId="49"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9"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9"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5"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9"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4"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9" fontId="0" fillId="0" borderId="0" xfId="57" applyFont="1" applyAlignment="1">
      <alignment vertical="center"/>
    </xf>
    <xf numFmtId="0" fontId="49"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49" fillId="33" borderId="21" xfId="0" applyNumberFormat="1" applyFont="1" applyFill="1" applyBorder="1" applyAlignment="1">
      <alignment horizontal="center" vertical="center"/>
    </xf>
    <xf numFmtId="0" fontId="49" fillId="33" borderId="21" xfId="0" applyFont="1" applyFill="1" applyBorder="1" applyAlignment="1">
      <alignment horizontal="center" vertical="center"/>
    </xf>
    <xf numFmtId="0" fontId="4" fillId="33" borderId="34" xfId="0" applyFont="1" applyFill="1" applyBorder="1" applyAlignment="1">
      <alignment vertical="center"/>
    </xf>
    <xf numFmtId="0" fontId="4"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7" xfId="0" applyFont="1" applyFill="1" applyBorder="1" applyAlignment="1">
      <alignment horizontal="center" vertical="center"/>
    </xf>
    <xf numFmtId="14" fontId="4" fillId="33" borderId="21" xfId="0" applyNumberFormat="1" applyFont="1" applyFill="1" applyBorder="1" applyAlignment="1">
      <alignment horizontal="center" vertical="center"/>
    </xf>
    <xf numFmtId="3" fontId="38" fillId="34" borderId="21" xfId="0" applyNumberFormat="1" applyFont="1" applyFill="1" applyBorder="1" applyAlignment="1">
      <alignment horizontal="center" vertical="center"/>
    </xf>
    <xf numFmtId="14" fontId="38" fillId="34" borderId="21" xfId="0" applyNumberFormat="1" applyFont="1" applyFill="1" applyBorder="1" applyAlignment="1">
      <alignment horizontal="center" vertical="center"/>
    </xf>
    <xf numFmtId="3" fontId="38" fillId="34" borderId="35" xfId="0" applyNumberFormat="1" applyFont="1" applyFill="1" applyBorder="1" applyAlignment="1">
      <alignment horizontal="center" vertical="center"/>
    </xf>
    <xf numFmtId="14" fontId="38" fillId="34" borderId="35" xfId="0" applyNumberFormat="1" applyFont="1" applyFill="1" applyBorder="1" applyAlignment="1">
      <alignment horizontal="center" vertical="center"/>
    </xf>
    <xf numFmtId="0" fontId="49" fillId="33" borderId="12" xfId="0" applyNumberFormat="1" applyFont="1" applyFill="1" applyBorder="1" applyAlignment="1">
      <alignment horizontal="center" vertical="center"/>
    </xf>
    <xf numFmtId="0" fontId="49" fillId="33" borderId="14" xfId="0" applyNumberFormat="1" applyFont="1" applyFill="1" applyBorder="1" applyAlignment="1">
      <alignment horizontal="center" vertical="center"/>
    </xf>
    <xf numFmtId="0" fontId="49" fillId="33" borderId="17" xfId="0" applyNumberFormat="1" applyFont="1" applyFill="1" applyBorder="1" applyAlignment="1">
      <alignment horizontal="center" vertical="center"/>
    </xf>
    <xf numFmtId="0" fontId="49" fillId="33" borderId="21" xfId="0" applyFont="1" applyFill="1" applyBorder="1" applyAlignment="1">
      <alignment horizontal="center" vertical="center" wrapText="1"/>
    </xf>
    <xf numFmtId="0" fontId="49" fillId="33" borderId="12" xfId="0" applyFont="1" applyFill="1" applyBorder="1" applyAlignment="1">
      <alignment horizontal="center" vertical="center"/>
    </xf>
    <xf numFmtId="0" fontId="49" fillId="33" borderId="14" xfId="0" applyFont="1" applyFill="1" applyBorder="1" applyAlignment="1">
      <alignment horizontal="center" vertical="center"/>
    </xf>
    <xf numFmtId="0" fontId="49" fillId="33" borderId="17" xfId="0" applyFont="1" applyFill="1" applyBorder="1" applyAlignment="1">
      <alignment horizontal="center" vertical="center"/>
    </xf>
    <xf numFmtId="0" fontId="38" fillId="34" borderId="21" xfId="0" applyFont="1" applyFill="1" applyBorder="1" applyAlignment="1">
      <alignment horizontal="center" vertical="center" wrapText="1"/>
    </xf>
    <xf numFmtId="14" fontId="49" fillId="33" borderId="12" xfId="0" applyNumberFormat="1" applyFont="1" applyFill="1" applyBorder="1" applyAlignment="1">
      <alignment horizontal="center" vertical="center"/>
    </xf>
    <xf numFmtId="14" fontId="49" fillId="33" borderId="14" xfId="0" applyNumberFormat="1" applyFont="1" applyFill="1" applyBorder="1" applyAlignment="1">
      <alignment horizontal="center" vertical="center"/>
    </xf>
    <xf numFmtId="14" fontId="49" fillId="33" borderId="17" xfId="0" applyNumberFormat="1" applyFont="1" applyFill="1" applyBorder="1" applyAlignment="1">
      <alignment horizontal="center" vertical="center"/>
    </xf>
    <xf numFmtId="14" fontId="49" fillId="33" borderId="21" xfId="0" applyNumberFormat="1" applyFont="1" applyFill="1" applyBorder="1" applyAlignment="1">
      <alignment horizontal="center" vertical="center"/>
    </xf>
    <xf numFmtId="3" fontId="49" fillId="33" borderId="34" xfId="0" applyNumberFormat="1" applyFont="1" applyFill="1" applyBorder="1" applyAlignment="1">
      <alignment horizontal="center" vertical="center"/>
    </xf>
    <xf numFmtId="3" fontId="38" fillId="34" borderId="21"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9" fillId="33" borderId="21" xfId="0" applyFont="1" applyFill="1" applyBorder="1" applyAlignment="1">
      <alignment vertical="center"/>
    </xf>
    <xf numFmtId="14" fontId="49" fillId="33" borderId="21" xfId="0" applyNumberFormat="1" applyFont="1" applyFill="1" applyBorder="1" applyAlignment="1">
      <alignment vertical="center"/>
    </xf>
    <xf numFmtId="14" fontId="38" fillId="34" borderId="21" xfId="0" applyNumberFormat="1" applyFont="1" applyFill="1" applyBorder="1" applyAlignment="1">
      <alignment vertical="center"/>
    </xf>
    <xf numFmtId="38" fontId="49" fillId="33" borderId="21" xfId="0" applyNumberFormat="1" applyFont="1" applyFill="1" applyBorder="1" applyAlignment="1">
      <alignment horizontal="center" vertical="center"/>
    </xf>
    <xf numFmtId="38" fontId="38" fillId="34" borderId="34" xfId="0" applyNumberFormat="1" applyFont="1" applyFill="1" applyBorder="1" applyAlignment="1">
      <alignment horizontal="center" vertical="center"/>
    </xf>
    <xf numFmtId="0" fontId="4" fillId="33" borderId="21" xfId="0" applyFont="1" applyFill="1" applyBorder="1" applyAlignment="1">
      <alignment horizontal="center" vertical="center"/>
    </xf>
    <xf numFmtId="38" fontId="0" fillId="0" borderId="36" xfId="0" applyNumberFormat="1" applyBorder="1" applyAlignment="1">
      <alignment horizontal="center" vertical="center"/>
    </xf>
    <xf numFmtId="38" fontId="0" fillId="0" borderId="21" xfId="0" applyNumberFormat="1" applyBorder="1" applyAlignment="1">
      <alignment horizontal="center" vertical="center"/>
    </xf>
    <xf numFmtId="38" fontId="0" fillId="0" borderId="37" xfId="0" applyNumberFormat="1" applyFill="1" applyBorder="1" applyAlignment="1">
      <alignment horizontal="center" vertical="center"/>
    </xf>
    <xf numFmtId="0" fontId="49" fillId="0" borderId="0" xfId="0" applyFont="1" applyBorder="1" applyAlignment="1">
      <alignment vertical="center" textRotation="90"/>
    </xf>
    <xf numFmtId="0" fontId="49" fillId="33" borderId="34" xfId="0" applyFont="1" applyFill="1" applyBorder="1" applyAlignment="1">
      <alignment horizontal="center" vertical="center"/>
    </xf>
    <xf numFmtId="0" fontId="51" fillId="0" borderId="0" xfId="0" applyFont="1" applyAlignment="1">
      <alignment/>
    </xf>
    <xf numFmtId="164" fontId="0" fillId="0" borderId="38" xfId="57" applyNumberFormat="1" applyFont="1" applyBorder="1" applyAlignment="1">
      <alignment horizontal="center" vertical="center"/>
    </xf>
    <xf numFmtId="0" fontId="49" fillId="33" borderId="35" xfId="0" applyFont="1" applyFill="1" applyBorder="1" applyAlignment="1">
      <alignment vertical="center"/>
    </xf>
    <xf numFmtId="0" fontId="49" fillId="33" borderId="12" xfId="0" applyFont="1" applyFill="1" applyBorder="1" applyAlignment="1">
      <alignment horizontal="center"/>
    </xf>
    <xf numFmtId="0" fontId="49" fillId="33" borderId="14" xfId="0" applyFont="1" applyFill="1" applyBorder="1" applyAlignment="1">
      <alignment horizontal="center"/>
    </xf>
    <xf numFmtId="0" fontId="49" fillId="33" borderId="17" xfId="0" applyFont="1" applyFill="1" applyBorder="1" applyAlignment="1">
      <alignment horizontal="center"/>
    </xf>
    <xf numFmtId="0" fontId="0" fillId="0" borderId="0" xfId="0" applyBorder="1" applyAlignment="1">
      <alignment horizontal="center" vertical="center"/>
    </xf>
    <xf numFmtId="0" fontId="49" fillId="33" borderId="38"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38" fontId="38" fillId="34" borderId="21"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52" fillId="33" borderId="38" xfId="0" applyFont="1" applyFill="1" applyBorder="1" applyAlignment="1">
      <alignment horizontal="center" vertical="center" wrapText="1"/>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40" xfId="0" applyBorder="1" applyAlignment="1">
      <alignment vertical="center"/>
    </xf>
    <xf numFmtId="0" fontId="49" fillId="33" borderId="38" xfId="0" applyFont="1" applyFill="1" applyBorder="1" applyAlignment="1">
      <alignment vertical="center"/>
    </xf>
    <xf numFmtId="0" fontId="0" fillId="0" borderId="25" xfId="0" applyBorder="1" applyAlignment="1">
      <alignment vertical="center"/>
    </xf>
    <xf numFmtId="38" fontId="0" fillId="0" borderId="34" xfId="0" applyNumberFormat="1" applyBorder="1" applyAlignment="1">
      <alignment horizontal="center" vertical="center"/>
    </xf>
    <xf numFmtId="14" fontId="38" fillId="35" borderId="21" xfId="0" applyNumberFormat="1" applyFont="1" applyFill="1" applyBorder="1" applyAlignment="1">
      <alignment horizontal="center" vertical="center"/>
    </xf>
    <xf numFmtId="0" fontId="53" fillId="0" borderId="0" xfId="0" applyFont="1" applyBorder="1" applyAlignment="1">
      <alignment horizontal="left" vertical="center"/>
    </xf>
    <xf numFmtId="0" fontId="0" fillId="0" borderId="0" xfId="0" applyBorder="1" applyAlignment="1">
      <alignment/>
    </xf>
    <xf numFmtId="38" fontId="0" fillId="0" borderId="41" xfId="0" applyNumberFormat="1" applyFill="1" applyBorder="1" applyAlignment="1">
      <alignment horizontal="center" vertical="center"/>
    </xf>
    <xf numFmtId="0" fontId="0" fillId="0" borderId="21" xfId="0" applyBorder="1" applyAlignment="1">
      <alignment horizontal="left" vertical="center"/>
    </xf>
    <xf numFmtId="3" fontId="0" fillId="0" borderId="17" xfId="0" applyNumberFormat="1" applyFill="1" applyBorder="1" applyAlignment="1">
      <alignment horizontal="center"/>
    </xf>
    <xf numFmtId="0" fontId="49" fillId="33" borderId="35" xfId="0" applyFont="1" applyFill="1" applyBorder="1" applyAlignment="1">
      <alignment horizontal="left" vertical="center"/>
    </xf>
    <xf numFmtId="38" fontId="49" fillId="0" borderId="42" xfId="0" applyNumberFormat="1" applyFont="1" applyFill="1" applyBorder="1" applyAlignment="1">
      <alignment horizontal="center" vertical="center"/>
    </xf>
    <xf numFmtId="38" fontId="38" fillId="0" borderId="42" xfId="0" applyNumberFormat="1" applyFont="1" applyFill="1" applyBorder="1" applyAlignment="1">
      <alignment horizontal="center" vertical="center"/>
    </xf>
    <xf numFmtId="0" fontId="0" fillId="0" borderId="0" xfId="0" applyBorder="1" applyAlignment="1">
      <alignment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7" fontId="0" fillId="0" borderId="0" xfId="57" applyNumberFormat="1" applyFont="1" applyAlignment="1">
      <alignment/>
    </xf>
    <xf numFmtId="168" fontId="0" fillId="0" borderId="0" xfId="0" applyNumberFormat="1" applyAlignment="1">
      <alignment/>
    </xf>
    <xf numFmtId="38" fontId="0" fillId="0" borderId="0" xfId="0" applyNumberFormat="1" applyAlignment="1">
      <alignment/>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49" fillId="33" borderId="12" xfId="0" applyNumberFormat="1" applyFont="1" applyFill="1" applyBorder="1" applyAlignment="1">
      <alignment horizontal="center"/>
    </xf>
    <xf numFmtId="0" fontId="49" fillId="33" borderId="14" xfId="0" applyNumberFormat="1" applyFont="1" applyFill="1" applyBorder="1" applyAlignment="1">
      <alignment horizontal="center"/>
    </xf>
    <xf numFmtId="0" fontId="49" fillId="33" borderId="17" xfId="0" applyNumberFormat="1" applyFont="1" applyFill="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6" xfId="0" applyFill="1" applyBorder="1" applyAlignment="1">
      <alignment vertical="center"/>
    </xf>
    <xf numFmtId="14" fontId="49" fillId="33" borderId="21" xfId="0" applyNumberFormat="1" applyFont="1" applyFill="1" applyBorder="1" applyAlignment="1">
      <alignment horizontal="center" vertical="center" wrapText="1"/>
    </xf>
    <xf numFmtId="14" fontId="38" fillId="35" borderId="21" xfId="0" applyNumberFormat="1" applyFont="1" applyFill="1" applyBorder="1" applyAlignment="1">
      <alignment horizontal="center" vertical="center" wrapText="1"/>
    </xf>
    <xf numFmtId="0" fontId="49" fillId="33" borderId="21" xfId="0" applyNumberFormat="1" applyFont="1" applyFill="1" applyBorder="1" applyAlignment="1">
      <alignment horizontal="center"/>
    </xf>
    <xf numFmtId="0" fontId="49" fillId="0" borderId="11" xfId="0" applyFont="1" applyFill="1" applyBorder="1" applyAlignment="1">
      <alignment vertical="center"/>
    </xf>
    <xf numFmtId="0" fontId="0" fillId="0" borderId="43" xfId="0" applyFill="1" applyBorder="1" applyAlignment="1">
      <alignment vertical="center"/>
    </xf>
    <xf numFmtId="0" fontId="0" fillId="0" borderId="11" xfId="0" applyBorder="1" applyAlignment="1">
      <alignment/>
    </xf>
    <xf numFmtId="0" fontId="0" fillId="0" borderId="0" xfId="0" applyBorder="1" applyAlignment="1">
      <alignment/>
    </xf>
    <xf numFmtId="0" fontId="0" fillId="0" borderId="14" xfId="0" applyBorder="1" applyAlignment="1">
      <alignment vertical="center"/>
    </xf>
    <xf numFmtId="0" fontId="0" fillId="0" borderId="43" xfId="0" applyFill="1" applyBorder="1" applyAlignment="1">
      <alignment/>
    </xf>
    <xf numFmtId="38" fontId="0" fillId="0" borderId="25" xfId="0" applyNumberFormat="1" applyFill="1" applyBorder="1" applyAlignment="1">
      <alignment horizontal="center"/>
    </xf>
    <xf numFmtId="3" fontId="2" fillId="36" borderId="17" xfId="0" applyNumberFormat="1" applyFont="1" applyFill="1" applyBorder="1" applyAlignment="1">
      <alignment horizontal="center" vertical="center"/>
    </xf>
    <xf numFmtId="0" fontId="0" fillId="0" borderId="28" xfId="0" applyBorder="1" applyAlignment="1">
      <alignment horizontal="left" vertical="center"/>
    </xf>
    <xf numFmtId="0" fontId="54" fillId="0" borderId="0" xfId="0" applyFont="1" applyAlignment="1">
      <alignment vertical="center" wrapText="1"/>
    </xf>
    <xf numFmtId="0" fontId="4" fillId="33" borderId="21" xfId="0" applyFont="1" applyFill="1"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14" fontId="38" fillId="34" borderId="35" xfId="0" applyNumberFormat="1" applyFont="1" applyFill="1" applyBorder="1" applyAlignment="1">
      <alignment vertical="center"/>
    </xf>
    <xf numFmtId="38" fontId="2" fillId="0" borderId="22" xfId="0" applyNumberFormat="1" applyFont="1" applyFill="1" applyBorder="1" applyAlignment="1">
      <alignment horizontal="center" vertical="center"/>
    </xf>
    <xf numFmtId="0" fontId="0" fillId="0" borderId="44" xfId="0" applyBorder="1" applyAlignment="1">
      <alignment horizontal="left" vertical="center"/>
    </xf>
    <xf numFmtId="38" fontId="0" fillId="0" borderId="44" xfId="0" applyNumberFormat="1" applyBorder="1" applyAlignment="1">
      <alignment horizontal="center" vertical="center"/>
    </xf>
    <xf numFmtId="38" fontId="2" fillId="0" borderId="44"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38" fontId="38"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165" fontId="0" fillId="0" borderId="39" xfId="0" applyNumberFormat="1"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38"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49" fillId="0" borderId="0" xfId="0" applyNumberFormat="1" applyFont="1" applyFill="1" applyBorder="1" applyAlignment="1">
      <alignment horizontal="center" vertical="center"/>
    </xf>
    <xf numFmtId="0" fontId="4" fillId="33" borderId="21" xfId="0" applyFont="1" applyFill="1" applyBorder="1" applyAlignment="1">
      <alignment horizontal="center" vertical="center" wrapText="1"/>
    </xf>
    <xf numFmtId="3" fontId="0" fillId="0" borderId="36" xfId="0" applyNumberFormat="1" applyFill="1" applyBorder="1" applyAlignment="1">
      <alignment horizontal="center" vertical="center"/>
    </xf>
    <xf numFmtId="0" fontId="0" fillId="0" borderId="43" xfId="0" applyBorder="1" applyAlignment="1">
      <alignment horizontal="left" vertical="center"/>
    </xf>
    <xf numFmtId="38" fontId="0" fillId="0" borderId="41" xfId="0" applyNumberFormat="1" applyBorder="1" applyAlignment="1">
      <alignment horizontal="center" vertical="center"/>
    </xf>
    <xf numFmtId="38" fontId="0" fillId="0" borderId="43" xfId="0" applyNumberFormat="1" applyBorder="1" applyAlignment="1">
      <alignment horizontal="center" vertical="center"/>
    </xf>
    <xf numFmtId="38" fontId="2" fillId="0" borderId="43" xfId="0" applyNumberFormat="1" applyFont="1" applyFill="1" applyBorder="1" applyAlignment="1">
      <alignment horizontal="center" vertical="center"/>
    </xf>
    <xf numFmtId="37" fontId="0" fillId="0" borderId="12" xfId="0" applyNumberFormat="1" applyBorder="1" applyAlignment="1">
      <alignment horizontal="center"/>
    </xf>
    <xf numFmtId="37" fontId="0" fillId="0" borderId="14" xfId="0" applyNumberFormat="1" applyBorder="1" applyAlignment="1">
      <alignment horizontal="center"/>
    </xf>
    <xf numFmtId="37" fontId="0" fillId="0" borderId="17" xfId="0" applyNumberFormat="1" applyBorder="1" applyAlignment="1">
      <alignment horizont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45" xfId="0" applyFont="1" applyBorder="1" applyAlignment="1">
      <alignment horizontal="left"/>
    </xf>
    <xf numFmtId="0" fontId="0" fillId="0" borderId="46" xfId="0" applyFill="1" applyBorder="1" applyAlignment="1">
      <alignment vertical="center"/>
    </xf>
    <xf numFmtId="0" fontId="0" fillId="0" borderId="20" xfId="0" applyFill="1" applyBorder="1" applyAlignment="1">
      <alignment vertical="center"/>
    </xf>
    <xf numFmtId="3" fontId="0" fillId="0" borderId="34" xfId="0" applyNumberFormat="1" applyFill="1" applyBorder="1" applyAlignment="1">
      <alignment horizontal="center" vertical="center"/>
    </xf>
    <xf numFmtId="38" fontId="38" fillId="35" borderId="21" xfId="0" applyNumberFormat="1" applyFont="1" applyFill="1" applyBorder="1" applyAlignment="1">
      <alignment horizontal="center" vertical="center"/>
    </xf>
    <xf numFmtId="38" fontId="38" fillId="35" borderId="35" xfId="0" applyNumberFormat="1" applyFon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7"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7" applyNumberFormat="1" applyFont="1" applyFill="1" applyBorder="1" applyAlignment="1">
      <alignment horizontal="center" vertical="center"/>
    </xf>
    <xf numFmtId="0" fontId="4" fillId="33" borderId="38" xfId="0" applyFont="1" applyFill="1" applyBorder="1" applyAlignment="1">
      <alignment vertical="center"/>
    </xf>
    <xf numFmtId="0" fontId="4" fillId="33" borderId="34" xfId="0" applyFont="1" applyFill="1" applyBorder="1" applyAlignment="1">
      <alignment horizontal="center" vertical="center"/>
    </xf>
    <xf numFmtId="38" fontId="0" fillId="0" borderId="18" xfId="0" applyNumberFormat="1" applyBorder="1" applyAlignment="1">
      <alignment horizontal="center" vertical="center"/>
    </xf>
    <xf numFmtId="3" fontId="38" fillId="0" borderId="0" xfId="0" applyNumberFormat="1" applyFont="1" applyFill="1" applyBorder="1" applyAlignment="1">
      <alignment horizontal="center" vertical="center"/>
    </xf>
    <xf numFmtId="14" fontId="0" fillId="0" borderId="0" xfId="0" applyNumberFormat="1" applyFill="1" applyAlignment="1">
      <alignment/>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47" xfId="0" applyNumberFormat="1" applyFill="1" applyBorder="1" applyAlignment="1">
      <alignment horizontal="center" vertical="center"/>
    </xf>
    <xf numFmtId="38" fontId="0" fillId="0" borderId="48" xfId="0" applyNumberFormat="1" applyFill="1" applyBorder="1" applyAlignment="1">
      <alignment horizontal="center" vertical="center"/>
    </xf>
    <xf numFmtId="38" fontId="0" fillId="0" borderId="49" xfId="0" applyNumberFormat="1" applyFill="1" applyBorder="1" applyAlignment="1">
      <alignment horizontal="center" vertical="center"/>
    </xf>
    <xf numFmtId="38" fontId="0" fillId="0" borderId="46" xfId="0" applyNumberFormat="1" applyFill="1" applyBorder="1" applyAlignment="1">
      <alignment horizontal="center" vertical="center"/>
    </xf>
    <xf numFmtId="38" fontId="0" fillId="0" borderId="30" xfId="0" applyNumberFormat="1" applyFill="1" applyBorder="1" applyAlignment="1">
      <alignment horizontal="center" vertical="center"/>
    </xf>
    <xf numFmtId="38" fontId="0" fillId="0" borderId="20"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0" fontId="0" fillId="0" borderId="0" xfId="0" applyFill="1" applyBorder="1" applyAlignment="1">
      <alignment/>
    </xf>
    <xf numFmtId="38" fontId="0" fillId="0" borderId="0" xfId="0" applyNumberFormat="1" applyFill="1" applyBorder="1" applyAlignment="1">
      <alignment/>
    </xf>
    <xf numFmtId="169" fontId="0" fillId="0" borderId="0" xfId="57" applyNumberFormat="1" applyFont="1" applyFill="1" applyBorder="1" applyAlignment="1">
      <alignment/>
    </xf>
    <xf numFmtId="9" fontId="0" fillId="0" borderId="0" xfId="57" applyFont="1" applyFill="1" applyBorder="1" applyAlignment="1">
      <alignment/>
    </xf>
    <xf numFmtId="38" fontId="2" fillId="0" borderId="38" xfId="0" applyNumberFormat="1" applyFont="1" applyFill="1" applyBorder="1" applyAlignment="1">
      <alignment horizontal="center" vertical="center"/>
    </xf>
    <xf numFmtId="0" fontId="55" fillId="0" borderId="0" xfId="0" applyFont="1" applyBorder="1" applyAlignment="1">
      <alignment horizontal="left" vertical="center"/>
    </xf>
    <xf numFmtId="0" fontId="2" fillId="33" borderId="35" xfId="0" applyFont="1" applyFill="1" applyBorder="1" applyAlignment="1">
      <alignment/>
    </xf>
    <xf numFmtId="0" fontId="2" fillId="33" borderId="37" xfId="0" applyFont="1" applyFill="1" applyBorder="1" applyAlignment="1">
      <alignment/>
    </xf>
    <xf numFmtId="14" fontId="4" fillId="37" borderId="38" xfId="0" applyNumberFormat="1" applyFont="1" applyFill="1" applyBorder="1" applyAlignment="1">
      <alignment horizontal="center" vertical="center" wrapText="1"/>
    </xf>
    <xf numFmtId="3" fontId="4" fillId="33" borderId="34" xfId="0" applyNumberFormat="1" applyFont="1" applyFill="1" applyBorder="1" applyAlignment="1">
      <alignment horizontal="center" vertical="center"/>
    </xf>
    <xf numFmtId="14" fontId="4" fillId="37" borderId="39" xfId="0" applyNumberFormat="1" applyFont="1" applyFill="1" applyBorder="1" applyAlignment="1">
      <alignment horizontal="center" vertical="center" wrapText="1"/>
    </xf>
    <xf numFmtId="3" fontId="4" fillId="33" borderId="32" xfId="0" applyNumberFormat="1" applyFont="1" applyFill="1" applyBorder="1" applyAlignment="1">
      <alignment horizontal="center" vertical="center"/>
    </xf>
    <xf numFmtId="0" fontId="0" fillId="0" borderId="26" xfId="0" applyFont="1" applyBorder="1" applyAlignment="1">
      <alignment horizontal="left"/>
    </xf>
    <xf numFmtId="38" fontId="56" fillId="0" borderId="0" xfId="0" applyNumberFormat="1" applyFont="1" applyBorder="1" applyAlignment="1">
      <alignment horizontal="center" vertical="center"/>
    </xf>
    <xf numFmtId="38" fontId="56" fillId="0" borderId="0" xfId="0" applyNumberFormat="1" applyFont="1" applyBorder="1" applyAlignment="1">
      <alignment horizontal="center"/>
    </xf>
    <xf numFmtId="0" fontId="49" fillId="33" borderId="41" xfId="0" applyFont="1" applyFill="1" applyBorder="1" applyAlignment="1">
      <alignment horizontal="right" vertical="center"/>
    </xf>
    <xf numFmtId="0" fontId="0" fillId="0" borderId="0" xfId="0" applyBorder="1" applyAlignment="1">
      <alignment horizontal="center"/>
    </xf>
    <xf numFmtId="0" fontId="49" fillId="33" borderId="21" xfId="0" applyFont="1" applyFill="1" applyBorder="1" applyAlignment="1">
      <alignment horizontal="right" vertical="center"/>
    </xf>
    <xf numFmtId="0" fontId="0" fillId="0" borderId="33" xfId="0" applyBorder="1" applyAlignment="1">
      <alignment vertical="center"/>
    </xf>
    <xf numFmtId="0" fontId="0" fillId="0" borderId="15" xfId="0" applyFill="1" applyBorder="1" applyAlignment="1">
      <alignment vertical="center"/>
    </xf>
    <xf numFmtId="0" fontId="49" fillId="33" borderId="37" xfId="0" applyFont="1" applyFill="1" applyBorder="1" applyAlignment="1">
      <alignment horizontal="right" vertical="center"/>
    </xf>
    <xf numFmtId="38" fontId="38" fillId="0" borderId="0" xfId="0" applyNumberFormat="1" applyFont="1" applyFill="1" applyBorder="1" applyAlignment="1">
      <alignment horizontal="center"/>
    </xf>
    <xf numFmtId="14" fontId="38" fillId="35" borderId="21" xfId="0" applyNumberFormat="1" applyFont="1" applyFill="1" applyBorder="1" applyAlignment="1">
      <alignment/>
    </xf>
    <xf numFmtId="38" fontId="38" fillId="35" borderId="21" xfId="0" applyNumberFormat="1" applyFont="1" applyFill="1" applyBorder="1" applyAlignment="1">
      <alignment horizontal="center"/>
    </xf>
    <xf numFmtId="38" fontId="38" fillId="35" borderId="35" xfId="0" applyNumberFormat="1" applyFont="1" applyFill="1" applyBorder="1" applyAlignment="1">
      <alignment horizontal="center"/>
    </xf>
    <xf numFmtId="0" fontId="49" fillId="33" borderId="35"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7" xfId="0" applyFont="1" applyFill="1" applyBorder="1" applyAlignment="1">
      <alignment horizontal="center" vertical="center"/>
    </xf>
    <xf numFmtId="0" fontId="54" fillId="0" borderId="0" xfId="0" applyFont="1" applyAlignment="1">
      <alignment horizontal="left" vertical="center" wrapText="1"/>
    </xf>
    <xf numFmtId="0" fontId="4" fillId="33" borderId="28"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9" xfId="0" applyFont="1" applyFill="1" applyBorder="1" applyAlignment="1">
      <alignment horizontal="center" vertical="center"/>
    </xf>
    <xf numFmtId="0" fontId="49" fillId="33" borderId="35" xfId="0" applyFont="1" applyFill="1" applyBorder="1" applyAlignment="1">
      <alignment horizontal="center" vertical="center"/>
    </xf>
    <xf numFmtId="0" fontId="49" fillId="33" borderId="10" xfId="0" applyFont="1" applyFill="1" applyBorder="1" applyAlignment="1">
      <alignment horizontal="center" vertical="center"/>
    </xf>
    <xf numFmtId="0" fontId="49" fillId="33" borderId="37" xfId="0" applyFont="1" applyFill="1" applyBorder="1" applyAlignment="1">
      <alignment horizontal="center" vertical="center"/>
    </xf>
    <xf numFmtId="0" fontId="49" fillId="33" borderId="35"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37" xfId="0" applyFont="1" applyFill="1" applyBorder="1" applyAlignment="1">
      <alignment horizontal="center" vertical="center" wrapText="1"/>
    </xf>
    <xf numFmtId="0" fontId="49" fillId="0" borderId="38" xfId="0" applyFont="1" applyFill="1" applyBorder="1" applyAlignment="1">
      <alignment horizontal="center" vertical="center" textRotation="90"/>
    </xf>
    <xf numFmtId="0" fontId="49" fillId="0" borderId="41" xfId="0" applyFont="1" applyFill="1" applyBorder="1" applyAlignment="1">
      <alignment horizontal="center" vertical="center" textRotation="90"/>
    </xf>
    <xf numFmtId="0" fontId="49" fillId="0" borderId="34" xfId="0" applyFont="1" applyFill="1" applyBorder="1" applyAlignment="1">
      <alignment horizontal="center" vertical="center" textRotation="90"/>
    </xf>
    <xf numFmtId="0" fontId="49" fillId="0" borderId="38" xfId="0" applyFont="1" applyBorder="1" applyAlignment="1">
      <alignment horizontal="center" vertical="center" textRotation="90"/>
    </xf>
    <xf numFmtId="0" fontId="49" fillId="0" borderId="41" xfId="0" applyFont="1" applyBorder="1" applyAlignment="1">
      <alignment horizontal="center" vertical="center" textRotation="90"/>
    </xf>
    <xf numFmtId="0" fontId="49" fillId="0" borderId="34" xfId="0" applyFont="1" applyBorder="1" applyAlignment="1">
      <alignment horizontal="center" vertical="center" textRotation="90"/>
    </xf>
    <xf numFmtId="0" fontId="49" fillId="0" borderId="38" xfId="0" applyFont="1" applyBorder="1" applyAlignment="1">
      <alignment horizontal="center" vertical="center" textRotation="90" wrapText="1"/>
    </xf>
    <xf numFmtId="0" fontId="49" fillId="0" borderId="41" xfId="0" applyFont="1" applyBorder="1" applyAlignment="1">
      <alignment horizontal="center" vertical="center" textRotation="90" wrapText="1"/>
    </xf>
    <xf numFmtId="0" fontId="49" fillId="0" borderId="34" xfId="0" applyFont="1" applyBorder="1" applyAlignment="1">
      <alignment horizontal="center" vertical="center" textRotation="90" wrapText="1"/>
    </xf>
    <xf numFmtId="0" fontId="49" fillId="33" borderId="35" xfId="0" applyFont="1" applyFill="1" applyBorder="1" applyAlignment="1">
      <alignment horizontal="center"/>
    </xf>
    <xf numFmtId="0" fontId="49" fillId="33" borderId="10" xfId="0" applyFont="1" applyFill="1" applyBorder="1" applyAlignment="1">
      <alignment horizontal="center"/>
    </xf>
    <xf numFmtId="0" fontId="49" fillId="33" borderId="37" xfId="0" applyFont="1" applyFill="1" applyBorder="1" applyAlignment="1">
      <alignment horizontal="center"/>
    </xf>
    <xf numFmtId="0" fontId="57"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13"/>
          <c:y val="0.04575"/>
        </c:manualLayout>
      </c:layout>
      <c:spPr>
        <a:noFill/>
        <a:ln>
          <a:noFill/>
        </a:ln>
      </c:spPr>
    </c:title>
    <c:plotArea>
      <c:layout>
        <c:manualLayout>
          <c:xMode val="edge"/>
          <c:yMode val="edge"/>
          <c:x val="0.04925"/>
          <c:y val="0.00225"/>
          <c:w val="0.91875"/>
          <c:h val="0.9535"/>
        </c:manualLayout>
      </c:layout>
      <c:barChart>
        <c:barDir val="col"/>
        <c:grouping val="clustered"/>
        <c:varyColors val="0"/>
        <c:ser>
          <c:idx val="1"/>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0"/>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55321981"/>
        <c:axId val="28135782"/>
      </c:barChart>
      <c:catAx>
        <c:axId val="5532198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135782"/>
        <c:crosses val="autoZero"/>
        <c:auto val="1"/>
        <c:lblOffset val="100"/>
        <c:tickLblSkip val="1"/>
        <c:noMultiLvlLbl val="0"/>
      </c:catAx>
      <c:valAx>
        <c:axId val="28135782"/>
        <c:scaling>
          <c:orientation val="minMax"/>
          <c:min val="67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5321981"/>
        <c:crossesAt val="1"/>
        <c:crossBetween val="between"/>
        <c:dispUnits>
          <c:builtInUnit val="thousands"/>
          <c:dispUnitsLbl>
            <c:layout>
              <c:manualLayout>
                <c:xMode val="edge"/>
                <c:yMode val="edge"/>
                <c:x val="-0.02"/>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5225"/>
          <c:y val="0.94"/>
          <c:w val="0.480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EEA</a:t>
            </a:r>
          </a:p>
        </c:rich>
      </c:tx>
      <c:layout>
        <c:manualLayout>
          <c:xMode val="factor"/>
          <c:yMode val="factor"/>
          <c:x val="-0.049"/>
          <c:y val="0.06025"/>
        </c:manualLayout>
      </c:layout>
      <c:spPr>
        <a:noFill/>
        <a:ln>
          <a:noFill/>
        </a:ln>
      </c:spPr>
    </c:title>
    <c:plotArea>
      <c:layout>
        <c:manualLayout>
          <c:xMode val="edge"/>
          <c:yMode val="edge"/>
          <c:x val="0.0905"/>
          <c:y val="0.0335"/>
          <c:w val="0.882"/>
          <c:h val="0.90325"/>
        </c:manualLayout>
      </c:layout>
      <c:barChart>
        <c:barDir val="col"/>
        <c:grouping val="clustered"/>
        <c:varyColors val="0"/>
        <c:ser>
          <c:idx val="1"/>
          <c:order val="0"/>
          <c:tx>
            <c:strRef>
              <c:f>'Outside EEA'!$B$4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EEA'!$A$5:$A$9</c:f>
              <c:numCache/>
            </c:numRef>
          </c:cat>
          <c:val>
            <c:numRef>
              <c:f>'Outside EEA'!$B$5:$B$9</c:f>
              <c:numCache/>
            </c:numRef>
          </c:val>
        </c:ser>
        <c:ser>
          <c:idx val="2"/>
          <c:order val="1"/>
          <c:tx>
            <c:strRef>
              <c:f>'Outside EEA'!$C$4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EEA'!$A$5:$A$9</c:f>
              <c:numCache/>
            </c:numRef>
          </c:cat>
          <c:val>
            <c:numRef>
              <c:f>'Outside EEA'!$C$5:$C$9</c:f>
              <c:numCache/>
            </c:numRef>
          </c:val>
        </c:ser>
        <c:overlap val="-27"/>
        <c:gapWidth val="219"/>
        <c:axId val="40403431"/>
        <c:axId val="28086560"/>
      </c:barChart>
      <c:catAx>
        <c:axId val="4040343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086560"/>
        <c:crosses val="autoZero"/>
        <c:auto val="1"/>
        <c:lblOffset val="100"/>
        <c:tickLblSkip val="1"/>
        <c:noMultiLvlLbl val="0"/>
      </c:catAx>
      <c:valAx>
        <c:axId val="28086560"/>
        <c:scaling>
          <c:orientation val="minMax"/>
          <c:max val="105000"/>
          <c:min val="5000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40403431"/>
        <c:crossesAt val="1"/>
        <c:crossBetween val="between"/>
        <c:dispUnits>
          <c:builtInUnit val="thousands"/>
          <c:dispUnitsLbl>
            <c:layout>
              <c:manualLayout>
                <c:xMode val="edge"/>
                <c:yMode val="edge"/>
                <c:x val="-0.03025"/>
                <c:y val="0.142"/>
              </c:manualLayout>
            </c:layout>
            <c:spPr>
              <a:noFill/>
              <a:ln>
                <a:noFill/>
              </a:ln>
            </c:spPr>
            <c:txPr>
              <a:bodyPr vert="horz" rot="-5400000"/>
              <a:lstStyle/>
              <a:p>
                <a:pPr>
                  <a:defRPr lang="en-US" cap="none" b="1" u="none" baseline="0">
                    <a:solidFill>
                      <a:srgbClr val="000000"/>
                    </a:solidFill>
                  </a:defRPr>
                </a:pPr>
              </a:p>
            </c:txPr>
          </c:dispUnitsLbl>
        </c:dispUnits>
        <c:minorUnit val="5000"/>
      </c:valAx>
      <c:spPr>
        <a:noFill/>
        <a:ln>
          <a:noFill/>
        </a:ln>
      </c:spPr>
    </c:plotArea>
    <c:legend>
      <c:legendPos val="b"/>
      <c:layout>
        <c:manualLayout>
          <c:xMode val="edge"/>
          <c:yMode val="edge"/>
          <c:x val="0.3245"/>
          <c:y val="0.9455"/>
          <c:w val="0.49325"/>
          <c:h val="0.05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EEA</a:t>
            </a:r>
          </a:p>
        </c:rich>
      </c:tx>
      <c:layout>
        <c:manualLayout>
          <c:xMode val="factor"/>
          <c:yMode val="factor"/>
          <c:x val="-0.02975"/>
          <c:y val="0.04025"/>
        </c:manualLayout>
      </c:layout>
      <c:spPr>
        <a:noFill/>
        <a:ln>
          <a:noFill/>
        </a:ln>
      </c:spPr>
    </c:title>
    <c:plotArea>
      <c:layout>
        <c:manualLayout>
          <c:xMode val="edge"/>
          <c:yMode val="edge"/>
          <c:x val="0.045"/>
          <c:y val="0.01825"/>
          <c:w val="0.90525"/>
          <c:h val="0.94"/>
        </c:manualLayout>
      </c:layout>
      <c:barChart>
        <c:barDir val="col"/>
        <c:grouping val="clustered"/>
        <c:varyColors val="0"/>
        <c:ser>
          <c:idx val="2"/>
          <c:order val="0"/>
          <c:tx>
            <c:strRef>
              <c:f>'Outside EEA'!$B$27</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EEA'!$A$28:$A$32</c:f>
              <c:numCache/>
            </c:numRef>
          </c:cat>
          <c:val>
            <c:numRef>
              <c:f>'Outside EEA'!$B$28:$B$32</c:f>
              <c:numCache/>
            </c:numRef>
          </c:val>
        </c:ser>
        <c:ser>
          <c:idx val="1"/>
          <c:order val="1"/>
          <c:tx>
            <c:strRef>
              <c:f>'Outside EEA'!$C$27</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EEA'!$A$28:$A$32</c:f>
              <c:numCache/>
            </c:numRef>
          </c:cat>
          <c:val>
            <c:numRef>
              <c:f>'Outside EEA'!$C$28:$C$32</c:f>
              <c:numCache/>
            </c:numRef>
          </c:val>
        </c:ser>
        <c:overlap val="-27"/>
        <c:gapWidth val="219"/>
        <c:axId val="51452449"/>
        <c:axId val="60418858"/>
      </c:barChart>
      <c:catAx>
        <c:axId val="5145244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0418858"/>
        <c:crosses val="autoZero"/>
        <c:auto val="1"/>
        <c:lblOffset val="100"/>
        <c:tickLblSkip val="1"/>
        <c:noMultiLvlLbl val="0"/>
      </c:catAx>
      <c:valAx>
        <c:axId val="6041885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452449"/>
        <c:crossesAt val="1"/>
        <c:crossBetween val="between"/>
        <c:dispUnits/>
        <c:minorUnit val="1000"/>
      </c:valAx>
      <c:spPr>
        <a:noFill/>
        <a:ln>
          <a:noFill/>
        </a:ln>
      </c:spPr>
    </c:plotArea>
    <c:legend>
      <c:legendPos val="b"/>
      <c:layout>
        <c:manualLayout>
          <c:xMode val="edge"/>
          <c:yMode val="edge"/>
          <c:x val="0.276"/>
          <c:y val="0.957"/>
          <c:w val="0.512"/>
          <c:h val="0.04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EEA</a:t>
            </a:r>
          </a:p>
        </c:rich>
      </c:tx>
      <c:layout>
        <c:manualLayout>
          <c:xMode val="factor"/>
          <c:yMode val="factor"/>
          <c:x val="0.0535"/>
          <c:y val="-0.00575"/>
        </c:manualLayout>
      </c:layout>
      <c:spPr>
        <a:noFill/>
        <a:ln>
          <a:noFill/>
        </a:ln>
      </c:spPr>
    </c:title>
    <c:plotArea>
      <c:layout>
        <c:manualLayout>
          <c:xMode val="edge"/>
          <c:yMode val="edge"/>
          <c:x val="0.0535"/>
          <c:y val="0.01825"/>
          <c:w val="0.8965"/>
          <c:h val="0.936"/>
        </c:manualLayout>
      </c:layout>
      <c:barChart>
        <c:barDir val="col"/>
        <c:grouping val="clustered"/>
        <c:varyColors val="0"/>
        <c:ser>
          <c:idx val="2"/>
          <c:order val="0"/>
          <c:tx>
            <c:strRef>
              <c:f>'Outside EEA'!$B$50</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EEA'!$A$51:$A$55</c:f>
              <c:numCache/>
            </c:numRef>
          </c:cat>
          <c:val>
            <c:numRef>
              <c:f>'Outside EEA'!$B$51:$B$55</c:f>
              <c:numCache/>
            </c:numRef>
          </c:val>
        </c:ser>
        <c:ser>
          <c:idx val="1"/>
          <c:order val="1"/>
          <c:tx>
            <c:strRef>
              <c:f>'Outside EEA'!$C$50</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EEA'!$A$51:$A$55</c:f>
              <c:numCache/>
            </c:numRef>
          </c:cat>
          <c:val>
            <c:numRef>
              <c:f>'Outside EEA'!$C$51:$C$55</c:f>
              <c:numCache/>
            </c:numRef>
          </c:val>
        </c:ser>
        <c:overlap val="-27"/>
        <c:gapWidth val="219"/>
        <c:axId val="6898811"/>
        <c:axId val="62089300"/>
      </c:barChart>
      <c:catAx>
        <c:axId val="689881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089300"/>
        <c:crosses val="autoZero"/>
        <c:auto val="1"/>
        <c:lblOffset val="100"/>
        <c:tickLblSkip val="1"/>
        <c:noMultiLvlLbl val="0"/>
      </c:catAx>
      <c:valAx>
        <c:axId val="62089300"/>
        <c:scaling>
          <c:orientation val="minMax"/>
          <c:max val="125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898811"/>
        <c:crossesAt val="1"/>
        <c:crossBetween val="between"/>
        <c:dispUnits/>
      </c:valAx>
      <c:spPr>
        <a:noFill/>
        <a:ln>
          <a:noFill/>
        </a:ln>
      </c:spPr>
    </c:plotArea>
    <c:legend>
      <c:legendPos val="b"/>
      <c:layout>
        <c:manualLayout>
          <c:xMode val="edge"/>
          <c:yMode val="edge"/>
          <c:x val="0.3135"/>
          <c:y val="0.94575"/>
          <c:w val="0.483"/>
          <c:h val="0.05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1675"/>
          <c:y val="0.01925"/>
        </c:manualLayout>
      </c:layout>
      <c:spPr>
        <a:noFill/>
        <a:ln>
          <a:noFill/>
        </a:ln>
      </c:spPr>
    </c:title>
    <c:plotArea>
      <c:layout>
        <c:manualLayout>
          <c:xMode val="edge"/>
          <c:yMode val="edge"/>
          <c:x val="0.04675"/>
          <c:y val="-0.003"/>
          <c:w val="0.95675"/>
          <c:h val="0.970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21932789"/>
        <c:axId val="63177374"/>
      </c:barChart>
      <c:dateAx>
        <c:axId val="21932789"/>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3177374"/>
        <c:crosses val="autoZero"/>
        <c:auto val="0"/>
        <c:baseTimeUnit val="years"/>
        <c:majorUnit val="1"/>
        <c:majorTimeUnit val="years"/>
        <c:minorUnit val="1"/>
        <c:minorTimeUnit val="years"/>
        <c:noMultiLvlLbl val="0"/>
      </c:dateAx>
      <c:valAx>
        <c:axId val="6317737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932789"/>
        <c:crossesAt val="1"/>
        <c:crossBetween val="between"/>
        <c:dispUnits>
          <c:builtInUnit val="thousands"/>
          <c:dispUnitsLbl>
            <c:layout>
              <c:manualLayout>
                <c:xMode val="edge"/>
                <c:yMode val="edge"/>
                <c:x val="-0.018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4525"/>
          <c:y val="0.9325"/>
          <c:w val="0.28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125"/>
          <c:y val="0.0225"/>
        </c:manualLayout>
      </c:layout>
      <c:spPr>
        <a:noFill/>
        <a:ln>
          <a:noFill/>
        </a:ln>
      </c:spPr>
    </c:title>
    <c:plotArea>
      <c:layout>
        <c:manualLayout>
          <c:xMode val="edge"/>
          <c:yMode val="edge"/>
          <c:x val="0.0385"/>
          <c:y val="-0.003"/>
          <c:w val="0.98825"/>
          <c:h val="0.9652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(Gender!$B$6,Gender!$D$6,Gender!$F$6,Gender!$H$6,Gender!$J$6)</c:f>
              <c:numCache/>
            </c:numRef>
          </c:val>
        </c:ser>
        <c:ser>
          <c:idx val="1"/>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B7C6"/>
              </a:solidFill>
              <a:ln w="3175">
                <a:noFill/>
              </a:ln>
            </c:spPr>
          </c:dPt>
          <c:cat>
            <c:strRef>
              <c:f>(Gender!$C$4,Gender!$E$4,Gender!$G$4,Gender!$I$4,Gender!$K$4)</c:f>
              <c:strCache/>
            </c:strRef>
          </c:cat>
          <c:val>
            <c:numRef>
              <c:f>(Gender!$C$6,Gender!$E$6,Gender!$G$6,Gender!$I$6,Gender!$K$6)</c:f>
              <c:numCache/>
            </c:numRef>
          </c:val>
        </c:ser>
        <c:gapWidth val="219"/>
        <c:axId val="31725455"/>
        <c:axId val="17093640"/>
      </c:barChart>
      <c:dateAx>
        <c:axId val="31725455"/>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7093640"/>
        <c:crosses val="autoZero"/>
        <c:auto val="0"/>
        <c:baseTimeUnit val="years"/>
        <c:majorUnit val="1"/>
        <c:majorTimeUnit val="years"/>
        <c:minorUnit val="1"/>
        <c:minorTimeUnit val="years"/>
        <c:noMultiLvlLbl val="0"/>
      </c:dateAx>
      <c:valAx>
        <c:axId val="1709364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725455"/>
        <c:crossesAt val="1"/>
        <c:crossBetween val="between"/>
        <c:dispUnits>
          <c:builtInUnit val="thousands"/>
          <c:dispUnitsLbl>
            <c:layout>
              <c:manualLayout>
                <c:xMode val="edge"/>
                <c:yMode val="edge"/>
                <c:x val="-0.01525"/>
                <c:y val="0.136"/>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95"/>
          <c:y val="0.92625"/>
          <c:w val="0.279"/>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0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19625033"/>
        <c:axId val="42407570"/>
      </c:barChart>
      <c:catAx>
        <c:axId val="1962503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407570"/>
        <c:crosses val="autoZero"/>
        <c:auto val="1"/>
        <c:lblOffset val="100"/>
        <c:tickLblSkip val="1"/>
        <c:noMultiLvlLbl val="0"/>
      </c:catAx>
      <c:valAx>
        <c:axId val="42407570"/>
        <c:scaling>
          <c:orientation val="minMax"/>
          <c:max val="550000"/>
          <c:min val="5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625033"/>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25725"/>
          <c:y val="0.9515"/>
          <c:w val="0.5277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46123811"/>
        <c:axId val="12461116"/>
      </c:barChart>
      <c:catAx>
        <c:axId val="4612381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461116"/>
        <c:crosses val="autoZero"/>
        <c:auto val="1"/>
        <c:lblOffset val="100"/>
        <c:tickLblSkip val="1"/>
        <c:noMultiLvlLbl val="0"/>
      </c:catAx>
      <c:valAx>
        <c:axId val="12461116"/>
        <c:scaling>
          <c:orientation val="minMax"/>
          <c:max val="55000"/>
          <c:min val="4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123811"/>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26875"/>
          <c:y val="0.94525"/>
          <c:w val="0.526"/>
          <c:h val="0.05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5875"/>
          <c:y val="-0.0035"/>
          <c:w val="0.9142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45041181"/>
        <c:axId val="2717446"/>
      </c:barChart>
      <c:catAx>
        <c:axId val="4504118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717446"/>
        <c:crosses val="autoZero"/>
        <c:auto val="1"/>
        <c:lblOffset val="100"/>
        <c:tickLblSkip val="1"/>
        <c:noMultiLvlLbl val="0"/>
      </c:catAx>
      <c:valAx>
        <c:axId val="2717446"/>
        <c:scaling>
          <c:orientation val="minMax"/>
          <c:max val="17800"/>
          <c:min val="16000"/>
        </c:scaling>
        <c:axPos val="l"/>
        <c:majorGridlines>
          <c:spPr>
            <a:ln w="3175">
              <a:solidFill>
                <a:srgbClr val="C0C0C0"/>
              </a:solidFill>
            </a:ln>
          </c:spPr>
        </c:majorGridlines>
        <c:delete val="0"/>
        <c:numFmt formatCode="#,##0.0" sourceLinked="0"/>
        <c:majorTickMark val="none"/>
        <c:minorTickMark val="none"/>
        <c:tickLblPos val="nextTo"/>
        <c:spPr>
          <a:ln w="3175">
            <a:noFill/>
          </a:ln>
        </c:spPr>
        <c:txPr>
          <a:bodyPr/>
          <a:lstStyle/>
          <a:p>
            <a:pPr>
              <a:defRPr lang="en-US" cap="none" sz="900" b="0" i="0" u="none" baseline="0">
                <a:solidFill>
                  <a:srgbClr val="333333"/>
                </a:solidFill>
              </a:defRPr>
            </a:pPr>
          </a:p>
        </c:txPr>
        <c:crossAx val="45041181"/>
        <c:crossesAt val="1"/>
        <c:crossBetween val="between"/>
        <c:dispUnits>
          <c:builtInUnit val="thousands"/>
          <c:dispUnitsLbl>
            <c:layout>
              <c:manualLayout>
                <c:xMode val="edge"/>
                <c:yMode val="edge"/>
                <c:x val="-0.02325"/>
                <c:y val="0.13525"/>
              </c:manualLayout>
            </c:layout>
            <c:spPr>
              <a:noFill/>
              <a:ln>
                <a:noFill/>
              </a:ln>
            </c:spPr>
            <c:txPr>
              <a:bodyPr vert="horz" rot="-5400000"/>
              <a:lstStyle/>
              <a:p>
                <a:pPr>
                  <a:defRPr lang="en-US" cap="none" b="1" u="none" baseline="0">
                    <a:solidFill>
                      <a:srgbClr val="000000"/>
                    </a:solidFill>
                  </a:defRPr>
                </a:pPr>
              </a:p>
            </c:txPr>
          </c:dispUnitsLbl>
        </c:dispUnits>
        <c:majorUnit val="5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24457015"/>
        <c:axId val="18786544"/>
      </c:barChart>
      <c:catAx>
        <c:axId val="2445701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786544"/>
        <c:crosses val="autoZero"/>
        <c:auto val="1"/>
        <c:lblOffset val="100"/>
        <c:tickLblSkip val="1"/>
        <c:noMultiLvlLbl val="0"/>
      </c:catAx>
      <c:valAx>
        <c:axId val="18786544"/>
        <c:scaling>
          <c:orientation val="minMax"/>
          <c:max val="93000"/>
          <c:min val="8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457015"/>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Full Register</a:t>
            </a:r>
          </a:p>
        </c:rich>
      </c:tx>
      <c:layout>
        <c:manualLayout>
          <c:xMode val="factor"/>
          <c:yMode val="factor"/>
          <c:x val="-0.01"/>
          <c:y val="0.02725"/>
        </c:manualLayout>
      </c:layout>
      <c:spPr>
        <a:noFill/>
        <a:ln>
          <a:noFill/>
        </a:ln>
      </c:spPr>
    </c:title>
    <c:plotArea>
      <c:layout>
        <c:manualLayout>
          <c:xMode val="edge"/>
          <c:yMode val="edge"/>
          <c:x val="0.066"/>
          <c:y val="0.0015"/>
          <c:w val="0.902"/>
          <c:h val="0.948"/>
        </c:manualLayout>
      </c:layout>
      <c:barChart>
        <c:barDir val="col"/>
        <c:grouping val="clustered"/>
        <c:varyColors val="0"/>
        <c:ser>
          <c:idx val="0"/>
          <c:order val="0"/>
          <c:tx>
            <c:strRef>
              <c:f>Joiners!$C$12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Joiners!$B$13:$B$17</c:f>
              <c:numCache/>
            </c:numRef>
          </c:cat>
          <c:val>
            <c:numRef>
              <c:f>Joiners!$C$13:$C$17</c:f>
              <c:numCache/>
            </c:numRef>
          </c:val>
        </c:ser>
        <c:ser>
          <c:idx val="1"/>
          <c:order val="1"/>
          <c:tx>
            <c:strRef>
              <c:f>Joiners!$D$12</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Joiners!$B$13:$B$17</c:f>
              <c:numCache/>
            </c:numRef>
          </c:cat>
          <c:val>
            <c:numRef>
              <c:f>Joiners!$D$13:$D$17</c:f>
              <c:numCache/>
            </c:numRef>
          </c:val>
        </c:ser>
        <c:gapWidth val="219"/>
        <c:axId val="51895447"/>
        <c:axId val="64405840"/>
      </c:barChart>
      <c:catAx>
        <c:axId val="5189544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405840"/>
        <c:crosses val="autoZero"/>
        <c:auto val="1"/>
        <c:lblOffset val="100"/>
        <c:tickLblSkip val="1"/>
        <c:noMultiLvlLbl val="0"/>
      </c:catAx>
      <c:valAx>
        <c:axId val="6440584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895447"/>
        <c:crossesAt val="1"/>
        <c:crossBetween val="between"/>
        <c:dispUnits>
          <c:builtInUnit val="thousands"/>
          <c:dispUnitsLbl>
            <c:layout>
              <c:manualLayout>
                <c:xMode val="edge"/>
                <c:yMode val="edge"/>
                <c:x val="-0.02625"/>
                <c:y val="0.137"/>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45"/>
          <c:w val="0.755"/>
          <c:h val="0.06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Full Register</a:t>
            </a:r>
          </a:p>
        </c:rich>
      </c:tx>
      <c:layout>
        <c:manualLayout>
          <c:xMode val="factor"/>
          <c:yMode val="factor"/>
          <c:x val="-0.00825"/>
          <c:y val="0.0125"/>
        </c:manualLayout>
      </c:layout>
      <c:spPr>
        <a:noFill/>
        <a:ln>
          <a:noFill/>
        </a:ln>
      </c:spPr>
    </c:title>
    <c:plotArea>
      <c:layout>
        <c:manualLayout>
          <c:xMode val="edge"/>
          <c:yMode val="edge"/>
          <c:x val="0.066"/>
          <c:y val="0.00775"/>
          <c:w val="0.902"/>
          <c:h val="0.93675"/>
        </c:manualLayout>
      </c:layout>
      <c:barChart>
        <c:barDir val="col"/>
        <c:grouping val="clustered"/>
        <c:varyColors val="0"/>
        <c:ser>
          <c:idx val="0"/>
          <c:order val="0"/>
          <c:tx>
            <c:strRef>
              <c:f>Leavers!$C$12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Leavers!$B$13:$B$17</c:f>
              <c:numCache/>
            </c:numRef>
          </c:cat>
          <c:val>
            <c:numRef>
              <c:f>Leavers!$C$13:$C$17</c:f>
              <c:numCache/>
            </c:numRef>
          </c:val>
        </c:ser>
        <c:ser>
          <c:idx val="1"/>
          <c:order val="1"/>
          <c:tx>
            <c:strRef>
              <c:f>Leavers!$D$12</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Leavers!$B$13:$B$17</c:f>
              <c:numCache/>
            </c:numRef>
          </c:cat>
          <c:val>
            <c:numRef>
              <c:f>Leavers!$D$13:$D$17</c:f>
              <c:numCache/>
            </c:numRef>
          </c:val>
        </c:ser>
        <c:gapWidth val="219"/>
        <c:axId val="42781649"/>
        <c:axId val="49490522"/>
      </c:barChart>
      <c:catAx>
        <c:axId val="4278164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9490522"/>
        <c:crosses val="autoZero"/>
        <c:auto val="1"/>
        <c:lblOffset val="100"/>
        <c:tickLblSkip val="1"/>
        <c:noMultiLvlLbl val="0"/>
      </c:catAx>
      <c:valAx>
        <c:axId val="49490522"/>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781649"/>
        <c:crossesAt val="1"/>
        <c:crossBetween val="between"/>
        <c:dispUnits>
          <c:builtInUnit val="thousands"/>
          <c:dispUnitsLbl>
            <c:layout>
              <c:manualLayout>
                <c:xMode val="edge"/>
                <c:yMode val="edge"/>
                <c:x val="-0.02625"/>
                <c:y val="0.136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8325"/>
          <c:y val="0.937"/>
          <c:w val="0.655"/>
          <c:h val="0.06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415"/>
          <c:y val="0.00575"/>
        </c:manualLayout>
      </c:layout>
      <c:spPr>
        <a:noFill/>
        <a:ln>
          <a:noFill/>
        </a:ln>
      </c:spPr>
    </c:title>
    <c:plotArea>
      <c:layout>
        <c:manualLayout>
          <c:xMode val="edge"/>
          <c:yMode val="edge"/>
          <c:x val="0.0885"/>
          <c:y val="0.0325"/>
          <c:w val="0.884"/>
          <c:h val="0.9065"/>
        </c:manualLayout>
      </c:layout>
      <c:barChart>
        <c:barDir val="col"/>
        <c:grouping val="clustered"/>
        <c:varyColors val="0"/>
        <c:ser>
          <c:idx val="1"/>
          <c:order val="0"/>
          <c:tx>
            <c:strRef>
              <c:f>UK!$B$4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UK!$A$5:$A$9</c:f>
              <c:numCache/>
            </c:numRef>
          </c:cat>
          <c:val>
            <c:numRef>
              <c:f>UK!$B$5:$B$9</c:f>
              <c:numCache/>
            </c:numRef>
          </c:val>
        </c:ser>
        <c:ser>
          <c:idx val="2"/>
          <c:order val="1"/>
          <c:tx>
            <c:strRef>
              <c:f>UK!$C$4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UK!$A$5:$A$9</c:f>
              <c:numCache/>
            </c:numRef>
          </c:cat>
          <c:val>
            <c:numRef>
              <c:f>UK!$C$5:$C$9</c:f>
              <c:numCache/>
            </c:numRef>
          </c:val>
        </c:ser>
        <c:overlap val="-27"/>
        <c:gapWidth val="219"/>
        <c:axId val="42761515"/>
        <c:axId val="49309316"/>
      </c:barChart>
      <c:catAx>
        <c:axId val="4276151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9309316"/>
        <c:crosses val="autoZero"/>
        <c:auto val="1"/>
        <c:lblOffset val="100"/>
        <c:tickLblSkip val="1"/>
        <c:noMultiLvlLbl val="0"/>
      </c:catAx>
      <c:valAx>
        <c:axId val="49309316"/>
        <c:scaling>
          <c:orientation val="minMax"/>
          <c:max val="618000"/>
          <c:min val="56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761515"/>
        <c:crossesAt val="1"/>
        <c:crossBetween val="between"/>
        <c:dispUnits>
          <c:builtInUnit val="thousands"/>
          <c:dispUnitsLbl>
            <c:layout>
              <c:manualLayout>
                <c:xMode val="edge"/>
                <c:yMode val="edge"/>
                <c:x val="-0.0295"/>
                <c:y val="0.142"/>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318"/>
          <c:y val="0.92975"/>
          <c:w val="0.5215"/>
          <c:h val="0.05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345"/>
          <c:y val="0.024"/>
        </c:manualLayout>
      </c:layout>
      <c:spPr>
        <a:noFill/>
        <a:ln>
          <a:noFill/>
        </a:ln>
      </c:spPr>
    </c:title>
    <c:plotArea>
      <c:layout>
        <c:manualLayout>
          <c:xMode val="edge"/>
          <c:yMode val="edge"/>
          <c:x val="0.077"/>
          <c:y val="0.01625"/>
          <c:w val="0.873"/>
          <c:h val="0.94175"/>
        </c:manualLayout>
      </c:layout>
      <c:barChart>
        <c:barDir val="col"/>
        <c:grouping val="clustered"/>
        <c:varyColors val="0"/>
        <c:ser>
          <c:idx val="2"/>
          <c:order val="0"/>
          <c:tx>
            <c:strRef>
              <c:f>UK!$B$27</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numRef>
              <c:f>UK!$A$28:$A$32</c:f>
              <c:numCache/>
            </c:numRef>
          </c:cat>
          <c:val>
            <c:numRef>
              <c:f>UK!$B$28:$B$32</c:f>
              <c:numCache/>
            </c:numRef>
          </c:val>
        </c:ser>
        <c:ser>
          <c:idx val="1"/>
          <c:order val="1"/>
          <c:tx>
            <c:strRef>
              <c:f>UK!$C$27</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UK!$A$28:$A$32</c:f>
              <c:numCache/>
            </c:numRef>
          </c:cat>
          <c:val>
            <c:numRef>
              <c:f>UK!$C$28:$C$32</c:f>
              <c:numCache/>
            </c:numRef>
          </c:val>
        </c:ser>
        <c:overlap val="-27"/>
        <c:gapWidth val="219"/>
        <c:axId val="41130661"/>
        <c:axId val="34631630"/>
      </c:barChart>
      <c:catAx>
        <c:axId val="4113066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631630"/>
        <c:crosses val="autoZero"/>
        <c:auto val="1"/>
        <c:lblOffset val="100"/>
        <c:tickLblSkip val="1"/>
        <c:noMultiLvlLbl val="0"/>
      </c:catAx>
      <c:valAx>
        <c:axId val="34631630"/>
        <c:scaling>
          <c:orientation val="minMax"/>
          <c:max val="15500"/>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130661"/>
        <c:crossesAt val="1"/>
        <c:crossBetween val="between"/>
        <c:dispUnits>
          <c:builtInUnit val="thousands"/>
          <c:dispUnitsLbl>
            <c:layout>
              <c:manualLayout>
                <c:xMode val="edge"/>
                <c:yMode val="edge"/>
                <c:x val="-0.0265"/>
                <c:y val="0.138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225"/>
          <c:y val="0.95525"/>
          <c:w val="0.542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03"/>
          <c:y val="0.03525"/>
        </c:manualLayout>
      </c:layout>
      <c:spPr>
        <a:noFill/>
        <a:ln>
          <a:noFill/>
        </a:ln>
      </c:spPr>
    </c:title>
    <c:plotArea>
      <c:layout>
        <c:manualLayout>
          <c:xMode val="edge"/>
          <c:yMode val="edge"/>
          <c:x val="0.077"/>
          <c:y val="0.01725"/>
          <c:w val="0.87325"/>
          <c:h val="0.942"/>
        </c:manualLayout>
      </c:layout>
      <c:barChart>
        <c:barDir val="col"/>
        <c:grouping val="clustered"/>
        <c:varyColors val="0"/>
        <c:ser>
          <c:idx val="2"/>
          <c:order val="0"/>
          <c:tx>
            <c:strRef>
              <c:f>UK!$B$50</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UK!$A$51:$A$55</c:f>
              <c:numCache/>
            </c:numRef>
          </c:cat>
          <c:val>
            <c:numRef>
              <c:f>UK!$B$51:$B$55</c:f>
              <c:numCache/>
            </c:numRef>
          </c:val>
        </c:ser>
        <c:ser>
          <c:idx val="1"/>
          <c:order val="1"/>
          <c:tx>
            <c:strRef>
              <c:f>UK!$C$50</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UK!$A$51:$A$55</c:f>
              <c:numCache/>
            </c:numRef>
          </c:cat>
          <c:val>
            <c:numRef>
              <c:f>UK!$C$51:$C$55</c:f>
              <c:numCache/>
            </c:numRef>
          </c:val>
        </c:ser>
        <c:overlap val="-27"/>
        <c:gapWidth val="219"/>
        <c:axId val="43249215"/>
        <c:axId val="53698616"/>
      </c:barChart>
      <c:catAx>
        <c:axId val="4324921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698616"/>
        <c:crosses val="autoZero"/>
        <c:auto val="1"/>
        <c:lblOffset val="100"/>
        <c:tickLblSkip val="1"/>
        <c:noMultiLvlLbl val="0"/>
      </c:catAx>
      <c:valAx>
        <c:axId val="53698616"/>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3249215"/>
        <c:crossesAt val="1"/>
        <c:crossBetween val="between"/>
        <c:dispUnits>
          <c:builtInUnit val="thousands"/>
          <c:dispUnitsLbl>
            <c:layout>
              <c:manualLayout>
                <c:xMode val="edge"/>
                <c:yMode val="edge"/>
                <c:x val="-0.0265"/>
                <c:y val="0.138"/>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275"/>
          <c:y val="0.94425"/>
          <c:w val="0.5297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EEA</a:t>
            </a:r>
          </a:p>
        </c:rich>
      </c:tx>
      <c:layout>
        <c:manualLayout>
          <c:xMode val="factor"/>
          <c:yMode val="factor"/>
          <c:x val="-0.0715"/>
          <c:y val="0.00875"/>
        </c:manualLayout>
      </c:layout>
      <c:spPr>
        <a:noFill/>
        <a:ln>
          <a:noFill/>
        </a:ln>
      </c:spPr>
    </c:title>
    <c:plotArea>
      <c:layout>
        <c:manualLayout>
          <c:xMode val="edge"/>
          <c:yMode val="edge"/>
          <c:x val="0.079"/>
          <c:y val="0.02825"/>
          <c:w val="0.87525"/>
          <c:h val="0.90525"/>
        </c:manualLayout>
      </c:layout>
      <c:barChart>
        <c:barDir val="col"/>
        <c:grouping val="clustered"/>
        <c:varyColors val="0"/>
        <c:ser>
          <c:idx val="1"/>
          <c:order val="0"/>
          <c:tx>
            <c:strRef>
              <c:f>EEA!$B$4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EEA!$A$5:$A$9</c:f>
              <c:numCache/>
            </c:numRef>
          </c:cat>
          <c:val>
            <c:numRef>
              <c:f>EEA!$B$5:$B$9</c:f>
              <c:numCache/>
            </c:numRef>
          </c:val>
        </c:ser>
        <c:ser>
          <c:idx val="2"/>
          <c:order val="1"/>
          <c:tx>
            <c:strRef>
              <c:f>EEA!$C$4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EEA!$A$5:$A$9</c:f>
              <c:numCache/>
            </c:numRef>
          </c:cat>
          <c:val>
            <c:numRef>
              <c:f>EEA!$C$5:$C$9</c:f>
              <c:numCache/>
            </c:numRef>
          </c:val>
        </c:ser>
        <c:overlap val="-27"/>
        <c:gapWidth val="219"/>
        <c:axId val="13525497"/>
        <c:axId val="54620610"/>
      </c:barChart>
      <c:catAx>
        <c:axId val="1352549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620610"/>
        <c:crosses val="autoZero"/>
        <c:auto val="1"/>
        <c:lblOffset val="100"/>
        <c:tickLblSkip val="1"/>
        <c:noMultiLvlLbl val="0"/>
      </c:catAx>
      <c:valAx>
        <c:axId val="54620610"/>
        <c:scaling>
          <c:orientation val="minMax"/>
          <c:max val="42000"/>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3525497"/>
        <c:crossesAt val="1"/>
        <c:crossBetween val="between"/>
        <c:dispUnits>
          <c:builtInUnit val="thousands"/>
          <c:dispUnitsLbl>
            <c:layout>
              <c:manualLayout>
                <c:xMode val="edge"/>
                <c:yMode val="edge"/>
                <c:x val="-0.02625"/>
                <c:y val="0.14375"/>
              </c:manualLayout>
            </c:layout>
            <c:spPr>
              <a:noFill/>
              <a:ln>
                <a:noFill/>
              </a:ln>
            </c:spPr>
            <c:txPr>
              <a:bodyPr vert="horz" rot="-5400000"/>
              <a:lstStyle/>
              <a:p>
                <a:pPr>
                  <a:defRPr lang="en-US" cap="none" b="1" u="none" baseline="0">
                    <a:solidFill>
                      <a:srgbClr val="000000"/>
                    </a:solidFill>
                  </a:defRPr>
                </a:pPr>
              </a:p>
            </c:txPr>
          </c:dispUnitsLbl>
        </c:dispUnits>
        <c:majorUnit val="5000"/>
        <c:minorUnit val="1000"/>
      </c:valAx>
      <c:spPr>
        <a:noFill/>
        <a:ln>
          <a:noFill/>
        </a:ln>
      </c:spPr>
    </c:plotArea>
    <c:legend>
      <c:legendPos val="b"/>
      <c:layout>
        <c:manualLayout>
          <c:xMode val="edge"/>
          <c:yMode val="edge"/>
          <c:x val="0.289"/>
          <c:y val="0.93925"/>
          <c:w val="0.4755"/>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EEA</a:t>
            </a:r>
          </a:p>
        </c:rich>
      </c:tx>
      <c:layout>
        <c:manualLayout>
          <c:xMode val="factor"/>
          <c:yMode val="factor"/>
          <c:x val="-0.04025"/>
          <c:y val="0.0315"/>
        </c:manualLayout>
      </c:layout>
      <c:spPr>
        <a:noFill/>
        <a:ln>
          <a:noFill/>
        </a:ln>
      </c:spPr>
    </c:title>
    <c:plotArea>
      <c:layout>
        <c:manualLayout>
          <c:xMode val="edge"/>
          <c:yMode val="edge"/>
          <c:x val="0.0665"/>
          <c:y val="0.01825"/>
          <c:w val="0.88375"/>
          <c:h val="0.936"/>
        </c:manualLayout>
      </c:layout>
      <c:barChart>
        <c:barDir val="col"/>
        <c:grouping val="clustered"/>
        <c:varyColors val="0"/>
        <c:ser>
          <c:idx val="2"/>
          <c:order val="0"/>
          <c:tx>
            <c:strRef>
              <c:f>EEA!$B$27</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EEA!$A$28:$A$32</c:f>
              <c:numCache/>
            </c:numRef>
          </c:cat>
          <c:val>
            <c:numRef>
              <c:f>EEA!$B$28:$B$32</c:f>
              <c:numCache/>
            </c:numRef>
          </c:val>
        </c:ser>
        <c:ser>
          <c:idx val="1"/>
          <c:order val="1"/>
          <c:tx>
            <c:strRef>
              <c:f>EEA!$C$27</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EEA!$A$28:$A$32</c:f>
              <c:numCache/>
            </c:numRef>
          </c:cat>
          <c:val>
            <c:numRef>
              <c:f>EEA!$C$28:$C$32</c:f>
              <c:numCache/>
            </c:numRef>
          </c:val>
        </c:ser>
        <c:overlap val="-27"/>
        <c:gapWidth val="219"/>
        <c:axId val="21823443"/>
        <c:axId val="62193260"/>
      </c:barChart>
      <c:catAx>
        <c:axId val="2182344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193260"/>
        <c:crosses val="autoZero"/>
        <c:auto val="1"/>
        <c:lblOffset val="100"/>
        <c:tickLblSkip val="1"/>
        <c:noMultiLvlLbl val="0"/>
      </c:catAx>
      <c:valAx>
        <c:axId val="6219326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823443"/>
        <c:crossesAt val="1"/>
        <c:crossBetween val="between"/>
        <c:dispUnits/>
      </c:valAx>
      <c:spPr>
        <a:noFill/>
        <a:ln>
          <a:noFill/>
        </a:ln>
      </c:spPr>
    </c:plotArea>
    <c:legend>
      <c:legendPos val="b"/>
      <c:layout>
        <c:manualLayout>
          <c:xMode val="edge"/>
          <c:yMode val="edge"/>
          <c:x val="0.29625"/>
          <c:y val="0.94275"/>
          <c:w val="0.4985"/>
          <c:h val="0.04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EEA</a:t>
            </a:r>
          </a:p>
        </c:rich>
      </c:tx>
      <c:layout>
        <c:manualLayout>
          <c:xMode val="factor"/>
          <c:yMode val="factor"/>
          <c:x val="-0.0405"/>
          <c:y val="0.01175"/>
        </c:manualLayout>
      </c:layout>
      <c:spPr>
        <a:noFill/>
        <a:ln>
          <a:noFill/>
        </a:ln>
      </c:spPr>
    </c:title>
    <c:plotArea>
      <c:layout>
        <c:manualLayout>
          <c:xMode val="edge"/>
          <c:yMode val="edge"/>
          <c:x val="0.05475"/>
          <c:y val="0.01725"/>
          <c:w val="0.89725"/>
          <c:h val="0.942"/>
        </c:manualLayout>
      </c:layout>
      <c:barChart>
        <c:barDir val="col"/>
        <c:grouping val="clustered"/>
        <c:varyColors val="0"/>
        <c:ser>
          <c:idx val="2"/>
          <c:order val="0"/>
          <c:tx>
            <c:strRef>
              <c:f>EEA!$B$50</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EEA!$A$51:$A$55</c:f>
              <c:numCache/>
            </c:numRef>
          </c:cat>
          <c:val>
            <c:numRef>
              <c:f>EEA!$B$51:$B$55</c:f>
              <c:numCache/>
            </c:numRef>
          </c:val>
        </c:ser>
        <c:ser>
          <c:idx val="1"/>
          <c:order val="1"/>
          <c:tx>
            <c:strRef>
              <c:f>EEA!$C$50</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EEA!$A$51:$A$55</c:f>
              <c:numCache/>
            </c:numRef>
          </c:cat>
          <c:val>
            <c:numRef>
              <c:f>EEA!$C$51:$C$55</c:f>
              <c:numCache/>
            </c:numRef>
          </c:val>
        </c:ser>
        <c:overlap val="-27"/>
        <c:gapWidth val="219"/>
        <c:axId val="22868429"/>
        <c:axId val="4489270"/>
      </c:barChart>
      <c:catAx>
        <c:axId val="2286842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89270"/>
        <c:crosses val="autoZero"/>
        <c:auto val="1"/>
        <c:lblOffset val="100"/>
        <c:tickLblSkip val="1"/>
        <c:noMultiLvlLbl val="0"/>
      </c:catAx>
      <c:valAx>
        <c:axId val="4489270"/>
        <c:scaling>
          <c:orientation val="minMax"/>
          <c:min val="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22868429"/>
        <c:crossesAt val="1"/>
        <c:crossBetween val="between"/>
        <c:dispUnits/>
        <c:majorUnit val="500"/>
        <c:minorUnit val="100"/>
      </c:valAx>
      <c:spPr>
        <a:noFill/>
        <a:ln>
          <a:noFill/>
        </a:ln>
      </c:spPr>
    </c:plotArea>
    <c:legend>
      <c:legendPos val="b"/>
      <c:layout>
        <c:manualLayout>
          <c:xMode val="edge"/>
          <c:yMode val="edge"/>
          <c:x val="0.28475"/>
          <c:y val="0.94425"/>
          <c:w val="0.5262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2"/>
        <xdr:cNvGraphicFramePr/>
      </xdr:nvGraphicFramePr>
      <xdr:xfrm>
        <a:off x="2828925" y="3886200"/>
        <a:ext cx="52197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18</xdr:row>
      <xdr:rowOff>28575</xdr:rowOff>
    </xdr:from>
    <xdr:to>
      <xdr:col>11</xdr:col>
      <xdr:colOff>895350</xdr:colOff>
      <xdr:row>35</xdr:row>
      <xdr:rowOff>66675</xdr:rowOff>
    </xdr:to>
    <xdr:graphicFrame>
      <xdr:nvGraphicFramePr>
        <xdr:cNvPr id="1" name="Chart 1"/>
        <xdr:cNvGraphicFramePr/>
      </xdr:nvGraphicFramePr>
      <xdr:xfrm>
        <a:off x="6715125" y="4095750"/>
        <a:ext cx="5800725" cy="3571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18</xdr:row>
      <xdr:rowOff>38100</xdr:rowOff>
    </xdr:from>
    <xdr:to>
      <xdr:col>11</xdr:col>
      <xdr:colOff>857250</xdr:colOff>
      <xdr:row>36</xdr:row>
      <xdr:rowOff>180975</xdr:rowOff>
    </xdr:to>
    <xdr:graphicFrame>
      <xdr:nvGraphicFramePr>
        <xdr:cNvPr id="1" name="Chart 1"/>
        <xdr:cNvGraphicFramePr/>
      </xdr:nvGraphicFramePr>
      <xdr:xfrm>
        <a:off x="6677025" y="4105275"/>
        <a:ext cx="5800725" cy="3867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47625</xdr:rowOff>
    </xdr:from>
    <xdr:to>
      <xdr:col>12</xdr:col>
      <xdr:colOff>704850</xdr:colOff>
      <xdr:row>16</xdr:row>
      <xdr:rowOff>76200</xdr:rowOff>
    </xdr:to>
    <xdr:graphicFrame>
      <xdr:nvGraphicFramePr>
        <xdr:cNvPr id="1" name="Chart 1"/>
        <xdr:cNvGraphicFramePr/>
      </xdr:nvGraphicFramePr>
      <xdr:xfrm>
        <a:off x="4981575" y="457200"/>
        <a:ext cx="6496050" cy="3343275"/>
      </xdr:xfrm>
      <a:graphic>
        <a:graphicData uri="http://schemas.openxmlformats.org/drawingml/2006/chart">
          <c:chart xmlns:c="http://schemas.openxmlformats.org/drawingml/2006/chart" r:id="rId1"/>
        </a:graphicData>
      </a:graphic>
    </xdr:graphicFrame>
    <xdr:clientData/>
  </xdr:twoCellAnchor>
  <xdr:twoCellAnchor>
    <xdr:from>
      <xdr:col>5</xdr:col>
      <xdr:colOff>95250</xdr:colOff>
      <xdr:row>25</xdr:row>
      <xdr:rowOff>38100</xdr:rowOff>
    </xdr:from>
    <xdr:to>
      <xdr:col>12</xdr:col>
      <xdr:colOff>704850</xdr:colOff>
      <xdr:row>39</xdr:row>
      <xdr:rowOff>0</xdr:rowOff>
    </xdr:to>
    <xdr:graphicFrame>
      <xdr:nvGraphicFramePr>
        <xdr:cNvPr id="2" name="Chart 2"/>
        <xdr:cNvGraphicFramePr/>
      </xdr:nvGraphicFramePr>
      <xdr:xfrm>
        <a:off x="5019675" y="5800725"/>
        <a:ext cx="645795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48</xdr:row>
      <xdr:rowOff>19050</xdr:rowOff>
    </xdr:from>
    <xdr:to>
      <xdr:col>12</xdr:col>
      <xdr:colOff>685800</xdr:colOff>
      <xdr:row>62</xdr:row>
      <xdr:rowOff>38100</xdr:rowOff>
    </xdr:to>
    <xdr:graphicFrame>
      <xdr:nvGraphicFramePr>
        <xdr:cNvPr id="3" name="Chart 3"/>
        <xdr:cNvGraphicFramePr/>
      </xdr:nvGraphicFramePr>
      <xdr:xfrm>
        <a:off x="4991100" y="11096625"/>
        <a:ext cx="6467475" cy="33337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57150</xdr:rowOff>
    </xdr:from>
    <xdr:to>
      <xdr:col>12</xdr:col>
      <xdr:colOff>676275</xdr:colOff>
      <xdr:row>16</xdr:row>
      <xdr:rowOff>114300</xdr:rowOff>
    </xdr:to>
    <xdr:graphicFrame>
      <xdr:nvGraphicFramePr>
        <xdr:cNvPr id="1" name="Chart 1"/>
        <xdr:cNvGraphicFramePr/>
      </xdr:nvGraphicFramePr>
      <xdr:xfrm>
        <a:off x="4972050" y="466725"/>
        <a:ext cx="6477000" cy="3371850"/>
      </xdr:xfrm>
      <a:graphic>
        <a:graphicData uri="http://schemas.openxmlformats.org/drawingml/2006/chart">
          <c:chart xmlns:c="http://schemas.openxmlformats.org/drawingml/2006/chart" r:id="rId1"/>
        </a:graphicData>
      </a:graphic>
    </xdr:graphicFrame>
    <xdr:clientData/>
  </xdr:twoCellAnchor>
  <xdr:twoCellAnchor>
    <xdr:from>
      <xdr:col>5</xdr:col>
      <xdr:colOff>47625</xdr:colOff>
      <xdr:row>25</xdr:row>
      <xdr:rowOff>47625</xdr:rowOff>
    </xdr:from>
    <xdr:to>
      <xdr:col>12</xdr:col>
      <xdr:colOff>685800</xdr:colOff>
      <xdr:row>39</xdr:row>
      <xdr:rowOff>152400</xdr:rowOff>
    </xdr:to>
    <xdr:graphicFrame>
      <xdr:nvGraphicFramePr>
        <xdr:cNvPr id="2" name="Chart 2"/>
        <xdr:cNvGraphicFramePr/>
      </xdr:nvGraphicFramePr>
      <xdr:xfrm>
        <a:off x="4972050" y="5810250"/>
        <a:ext cx="6486525" cy="3419475"/>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48</xdr:row>
      <xdr:rowOff>66675</xdr:rowOff>
    </xdr:from>
    <xdr:to>
      <xdr:col>12</xdr:col>
      <xdr:colOff>666750</xdr:colOff>
      <xdr:row>62</xdr:row>
      <xdr:rowOff>85725</xdr:rowOff>
    </xdr:to>
    <xdr:graphicFrame>
      <xdr:nvGraphicFramePr>
        <xdr:cNvPr id="3" name="Chart 3"/>
        <xdr:cNvGraphicFramePr/>
      </xdr:nvGraphicFramePr>
      <xdr:xfrm>
        <a:off x="5000625" y="11182350"/>
        <a:ext cx="6438900" cy="33337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57150</xdr:rowOff>
    </xdr:from>
    <xdr:to>
      <xdr:col>12</xdr:col>
      <xdr:colOff>742950</xdr:colOff>
      <xdr:row>16</xdr:row>
      <xdr:rowOff>142875</xdr:rowOff>
    </xdr:to>
    <xdr:graphicFrame>
      <xdr:nvGraphicFramePr>
        <xdr:cNvPr id="1" name="Chart 1"/>
        <xdr:cNvGraphicFramePr/>
      </xdr:nvGraphicFramePr>
      <xdr:xfrm>
        <a:off x="4991100" y="466725"/>
        <a:ext cx="6515100" cy="3400425"/>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25</xdr:row>
      <xdr:rowOff>47625</xdr:rowOff>
    </xdr:from>
    <xdr:to>
      <xdr:col>12</xdr:col>
      <xdr:colOff>695325</xdr:colOff>
      <xdr:row>39</xdr:row>
      <xdr:rowOff>133350</xdr:rowOff>
    </xdr:to>
    <xdr:graphicFrame>
      <xdr:nvGraphicFramePr>
        <xdr:cNvPr id="2" name="Chart 2"/>
        <xdr:cNvGraphicFramePr/>
      </xdr:nvGraphicFramePr>
      <xdr:xfrm>
        <a:off x="4991100" y="5810250"/>
        <a:ext cx="6467475" cy="3400425"/>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48</xdr:row>
      <xdr:rowOff>47625</xdr:rowOff>
    </xdr:from>
    <xdr:to>
      <xdr:col>12</xdr:col>
      <xdr:colOff>704850</xdr:colOff>
      <xdr:row>62</xdr:row>
      <xdr:rowOff>152400</xdr:rowOff>
    </xdr:to>
    <xdr:graphicFrame>
      <xdr:nvGraphicFramePr>
        <xdr:cNvPr id="3" name="Chart 3"/>
        <xdr:cNvGraphicFramePr/>
      </xdr:nvGraphicFramePr>
      <xdr:xfrm>
        <a:off x="4972050" y="11163300"/>
        <a:ext cx="6496050" cy="34194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xdr:row>
      <xdr:rowOff>180975</xdr:rowOff>
    </xdr:from>
    <xdr:to>
      <xdr:col>4</xdr:col>
      <xdr:colOff>847725</xdr:colOff>
      <xdr:row>24</xdr:row>
      <xdr:rowOff>180975</xdr:rowOff>
    </xdr:to>
    <xdr:graphicFrame>
      <xdr:nvGraphicFramePr>
        <xdr:cNvPr id="1" name="Chart 1"/>
        <xdr:cNvGraphicFramePr/>
      </xdr:nvGraphicFramePr>
      <xdr:xfrm>
        <a:off x="209550" y="1819275"/>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390525</xdr:colOff>
      <xdr:row>8</xdr:row>
      <xdr:rowOff>190500</xdr:rowOff>
    </xdr:from>
    <xdr:to>
      <xdr:col>10</xdr:col>
      <xdr:colOff>714375</xdr:colOff>
      <xdr:row>25</xdr:row>
      <xdr:rowOff>9525</xdr:rowOff>
    </xdr:to>
    <xdr:graphicFrame>
      <xdr:nvGraphicFramePr>
        <xdr:cNvPr id="2" name="Chart 4"/>
        <xdr:cNvGraphicFramePr/>
      </xdr:nvGraphicFramePr>
      <xdr:xfrm>
        <a:off x="5238750" y="1828800"/>
        <a:ext cx="459105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tabSelected="1" zoomScaleSheetLayoutView="100" zoomScalePageLayoutView="0" workbookViewId="0" topLeftCell="A1">
      <selection activeCell="K28" sqref="K28"/>
    </sheetView>
  </sheetViews>
  <sheetFormatPr defaultColWidth="8.88671875" defaultRowHeight="15"/>
  <cols>
    <col min="1" max="1" width="16.6640625" style="0" bestFit="1" customWidth="1"/>
    <col min="2" max="4" width="10.21484375" style="0" customWidth="1"/>
    <col min="5" max="5" width="10.88671875" style="0" customWidth="1"/>
    <col min="6" max="6" width="9.88671875" style="0" customWidth="1"/>
    <col min="7" max="11" width="10.21484375" style="0" customWidth="1"/>
    <col min="12" max="12" width="2.99609375" style="0" customWidth="1"/>
  </cols>
  <sheetData>
    <row r="1" spans="1:11" ht="15.75" thickBot="1">
      <c r="A1" s="1"/>
      <c r="B1" s="1"/>
      <c r="C1" s="1"/>
      <c r="D1" s="1"/>
      <c r="E1" s="1"/>
      <c r="F1" s="1"/>
      <c r="G1" s="1"/>
      <c r="H1" s="1"/>
      <c r="I1" s="1"/>
      <c r="J1" s="1"/>
      <c r="K1" s="1"/>
    </row>
    <row r="2" spans="1:11" ht="16.5" thickBot="1">
      <c r="A2" s="291" t="s">
        <v>0</v>
      </c>
      <c r="B2" s="292"/>
      <c r="C2" s="292"/>
      <c r="D2" s="292"/>
      <c r="E2" s="292"/>
      <c r="F2" s="292"/>
      <c r="G2" s="292"/>
      <c r="H2" s="292"/>
      <c r="I2" s="292"/>
      <c r="J2" s="292"/>
      <c r="K2" s="293"/>
    </row>
    <row r="3" spans="1:11" ht="16.5" thickBot="1">
      <c r="A3" s="2"/>
      <c r="B3" s="3"/>
      <c r="C3" s="3"/>
      <c r="D3" s="3"/>
      <c r="E3" s="3"/>
      <c r="F3" s="3"/>
      <c r="G3" s="3"/>
      <c r="H3" s="3"/>
      <c r="I3" s="3"/>
      <c r="J3" s="3"/>
      <c r="K3" s="3"/>
    </row>
    <row r="4" spans="1:11" ht="16.5" thickBot="1">
      <c r="A4" s="77" t="s">
        <v>1</v>
      </c>
      <c r="B4" s="83">
        <v>42825</v>
      </c>
      <c r="C4" s="81">
        <v>43008</v>
      </c>
      <c r="D4" s="83">
        <v>43190</v>
      </c>
      <c r="E4" s="81">
        <v>43373</v>
      </c>
      <c r="F4" s="85">
        <v>43555</v>
      </c>
      <c r="G4" s="81">
        <v>43738</v>
      </c>
      <c r="H4" s="83">
        <v>43921</v>
      </c>
      <c r="I4" s="81">
        <v>44104</v>
      </c>
      <c r="J4" s="83">
        <v>44286</v>
      </c>
      <c r="K4" s="81">
        <v>44469</v>
      </c>
    </row>
    <row r="5" spans="1:11" ht="15.75">
      <c r="A5" s="78" t="s">
        <v>3</v>
      </c>
      <c r="B5" s="4">
        <v>34554</v>
      </c>
      <c r="C5" s="5">
        <v>35217</v>
      </c>
      <c r="D5" s="4">
        <v>35830</v>
      </c>
      <c r="E5" s="5">
        <v>36409</v>
      </c>
      <c r="F5" s="4">
        <v>36916</v>
      </c>
      <c r="G5" s="6">
        <v>37255</v>
      </c>
      <c r="H5" s="6">
        <v>37918</v>
      </c>
      <c r="I5" s="6">
        <v>38855</v>
      </c>
      <c r="J5" s="6">
        <v>39070</v>
      </c>
      <c r="K5" s="6">
        <v>39664</v>
      </c>
    </row>
    <row r="6" spans="1:11" ht="15.75">
      <c r="A6" s="79" t="s">
        <v>2</v>
      </c>
      <c r="B6" s="7">
        <v>647605</v>
      </c>
      <c r="C6" s="8">
        <v>646243</v>
      </c>
      <c r="D6" s="7">
        <v>646637</v>
      </c>
      <c r="E6" s="8">
        <v>649619</v>
      </c>
      <c r="F6" s="7">
        <v>653544</v>
      </c>
      <c r="G6" s="9">
        <v>660213</v>
      </c>
      <c r="H6" s="9">
        <v>669854</v>
      </c>
      <c r="I6" s="9">
        <v>675803</v>
      </c>
      <c r="J6" s="9">
        <v>681527</v>
      </c>
      <c r="K6" s="9">
        <v>692858</v>
      </c>
    </row>
    <row r="7" spans="1:11" ht="15.75">
      <c r="A7" s="79" t="s">
        <v>4</v>
      </c>
      <c r="B7" s="7">
        <v>8614</v>
      </c>
      <c r="C7" s="8">
        <v>8278</v>
      </c>
      <c r="D7" s="7">
        <v>7811</v>
      </c>
      <c r="E7" s="8">
        <v>7590</v>
      </c>
      <c r="F7" s="7">
        <v>7288</v>
      </c>
      <c r="G7" s="9">
        <v>7296</v>
      </c>
      <c r="H7" s="9">
        <v>7142</v>
      </c>
      <c r="I7" s="9">
        <v>7151</v>
      </c>
      <c r="J7" s="9">
        <v>6968</v>
      </c>
      <c r="K7" s="9">
        <v>6898</v>
      </c>
    </row>
    <row r="8" spans="1:11" ht="16.5" thickBot="1">
      <c r="A8" s="80" t="s">
        <v>5</v>
      </c>
      <c r="B8" s="10"/>
      <c r="C8" s="10"/>
      <c r="D8" s="10"/>
      <c r="E8" s="10"/>
      <c r="F8" s="11">
        <v>489</v>
      </c>
      <c r="G8" s="12">
        <v>1488</v>
      </c>
      <c r="H8" s="12">
        <v>1693</v>
      </c>
      <c r="I8" s="11">
        <v>2707</v>
      </c>
      <c r="J8" s="12">
        <v>4353</v>
      </c>
      <c r="K8" s="11">
        <v>5509</v>
      </c>
    </row>
    <row r="9" spans="1:11" ht="16.5" thickBot="1">
      <c r="A9" s="107" t="s">
        <v>6</v>
      </c>
      <c r="B9" s="82">
        <v>690773</v>
      </c>
      <c r="C9" s="75">
        <v>689738</v>
      </c>
      <c r="D9" s="82">
        <v>690278</v>
      </c>
      <c r="E9" s="75">
        <v>693618</v>
      </c>
      <c r="F9" s="84">
        <v>698237</v>
      </c>
      <c r="G9" s="75">
        <v>706252</v>
      </c>
      <c r="H9" s="82">
        <v>716607</v>
      </c>
      <c r="I9" s="75">
        <v>724516</v>
      </c>
      <c r="J9" s="82">
        <v>731918</v>
      </c>
      <c r="K9" s="75">
        <v>744929</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32.25" thickBot="1">
      <c r="B12" s="27" t="s">
        <v>6</v>
      </c>
      <c r="C12" s="93" t="s">
        <v>240</v>
      </c>
      <c r="D12" s="89" t="s">
        <v>239</v>
      </c>
      <c r="E12" s="93" t="s">
        <v>297</v>
      </c>
      <c r="F12" s="93" t="s">
        <v>298</v>
      </c>
      <c r="G12" s="13"/>
      <c r="H12" s="27" t="s">
        <v>6</v>
      </c>
      <c r="I12" s="107" t="s">
        <v>252</v>
      </c>
      <c r="J12" s="224" t="s">
        <v>238</v>
      </c>
      <c r="K12" s="107" t="s">
        <v>7</v>
      </c>
      <c r="L12" s="1"/>
    </row>
    <row r="13" spans="2:12" ht="16.5" thickBot="1">
      <c r="B13" s="78">
        <v>2017</v>
      </c>
      <c r="C13" s="14">
        <v>690773</v>
      </c>
      <c r="D13" s="7">
        <v>689738</v>
      </c>
      <c r="E13" s="213">
        <v>-1035</v>
      </c>
      <c r="F13" s="114">
        <v>-0.0014983214456847618</v>
      </c>
      <c r="G13" s="13"/>
      <c r="H13" s="78">
        <v>2017</v>
      </c>
      <c r="I13" s="40">
        <v>689738</v>
      </c>
      <c r="J13" s="271"/>
      <c r="K13" s="272"/>
      <c r="L13" s="1"/>
    </row>
    <row r="14" spans="2:12" ht="15.75">
      <c r="B14" s="79">
        <v>2018</v>
      </c>
      <c r="C14" s="16">
        <v>690278</v>
      </c>
      <c r="D14" s="7">
        <v>693618</v>
      </c>
      <c r="E14" s="214">
        <v>3340</v>
      </c>
      <c r="F14" s="17">
        <v>0.004838630233036545</v>
      </c>
      <c r="G14" s="13"/>
      <c r="H14" s="79">
        <v>2018</v>
      </c>
      <c r="I14" s="44">
        <v>693618</v>
      </c>
      <c r="J14" s="64">
        <v>3880</v>
      </c>
      <c r="K14" s="136">
        <v>0.005625324398539735</v>
      </c>
      <c r="L14" s="1"/>
    </row>
    <row r="15" spans="2:12" ht="15.75">
      <c r="B15" s="79">
        <v>2019</v>
      </c>
      <c r="C15" s="16">
        <v>698237</v>
      </c>
      <c r="D15" s="7">
        <v>706252</v>
      </c>
      <c r="E15" s="214">
        <v>8015</v>
      </c>
      <c r="F15" s="17">
        <v>0.011478910455905373</v>
      </c>
      <c r="G15" s="13"/>
      <c r="H15" s="79">
        <v>2019</v>
      </c>
      <c r="I15" s="44">
        <v>706252</v>
      </c>
      <c r="J15" s="62">
        <v>12634</v>
      </c>
      <c r="K15" s="137">
        <v>0.018214636875052263</v>
      </c>
      <c r="L15" s="1"/>
    </row>
    <row r="16" spans="2:12" ht="15.75">
      <c r="B16" s="79">
        <v>2020</v>
      </c>
      <c r="C16" s="16">
        <v>716607</v>
      </c>
      <c r="D16" s="225">
        <v>724516</v>
      </c>
      <c r="E16" s="214">
        <v>7909</v>
      </c>
      <c r="F16" s="17">
        <v>0.01103673282566316</v>
      </c>
      <c r="G16" s="13"/>
      <c r="H16" s="79">
        <v>2020</v>
      </c>
      <c r="I16" s="44">
        <v>724516</v>
      </c>
      <c r="J16" s="62">
        <v>18264</v>
      </c>
      <c r="K16" s="137">
        <v>0.025860457740296664</v>
      </c>
      <c r="L16" s="1"/>
    </row>
    <row r="17" spans="2:12" ht="16.5" thickBot="1">
      <c r="B17" s="80">
        <v>2021</v>
      </c>
      <c r="C17" s="18">
        <v>731918</v>
      </c>
      <c r="D17" s="72">
        <v>744929</v>
      </c>
      <c r="E17" s="215">
        <v>13011</v>
      </c>
      <c r="F17" s="19">
        <v>0.017776581529624903</v>
      </c>
      <c r="G17" s="13"/>
      <c r="H17" s="80">
        <v>2021</v>
      </c>
      <c r="I17" s="48">
        <v>744929</v>
      </c>
      <c r="J17" s="65">
        <v>20413</v>
      </c>
      <c r="K17" s="138">
        <v>0.02817467109076956</v>
      </c>
      <c r="L17" s="1"/>
    </row>
    <row r="18" spans="1:11" ht="15.75">
      <c r="A18" s="1"/>
      <c r="B18" s="1"/>
      <c r="C18" s="1"/>
      <c r="D18" s="20"/>
      <c r="E18" s="20"/>
      <c r="F18" s="13"/>
      <c r="G18" s="1"/>
      <c r="H18" s="1"/>
      <c r="I18" s="1"/>
      <c r="J18" s="1"/>
      <c r="K18" s="1"/>
    </row>
    <row r="27" ht="15">
      <c r="J27" s="244"/>
    </row>
    <row r="28" ht="15">
      <c r="J28" s="244"/>
    </row>
    <row r="29" ht="15">
      <c r="J29" s="244"/>
    </row>
    <row r="38" spans="1:11" ht="45" customHeight="1">
      <c r="A38" s="294" t="s">
        <v>292</v>
      </c>
      <c r="B38" s="294"/>
      <c r="C38" s="294"/>
      <c r="D38" s="294"/>
      <c r="E38" s="294"/>
      <c r="F38" s="294"/>
      <c r="G38" s="294"/>
      <c r="H38" s="294"/>
      <c r="I38" s="294"/>
      <c r="J38" s="294"/>
      <c r="K38" s="294"/>
    </row>
  </sheetData>
  <sheetProtection/>
  <mergeCells count="2">
    <mergeCell ref="A2:K2"/>
    <mergeCell ref="A38:K38"/>
  </mergeCells>
  <printOptions horizontalCentered="1"/>
  <pageMargins left="0.25" right="0.25" top="0.75" bottom="0.75" header="0.3" footer="0.3"/>
  <pageSetup fitToHeight="1" fitToWidth="1" horizontalDpi="600" verticalDpi="600" orientation="landscape" paperSize="9" scale="77" r:id="rId2"/>
  <headerFooter>
    <oddFooter>&amp;L&amp;8&amp;K00-038The NMC register as on 30 September 2021&amp;C&amp;8&amp;K00-040Page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L165"/>
  <sheetViews>
    <sheetView showZeros="0" zoomScaleSheetLayoutView="100" zoomScalePageLayoutView="0" workbookViewId="0" topLeftCell="A1">
      <selection activeCell="A1" sqref="A1"/>
    </sheetView>
  </sheetViews>
  <sheetFormatPr defaultColWidth="8.88671875" defaultRowHeight="15"/>
  <cols>
    <col min="1" max="1" width="3.21484375" style="0" customWidth="1"/>
    <col min="2" max="2" width="30.88671875" style="0" customWidth="1"/>
    <col min="3" max="12" width="9.88671875" style="0" customWidth="1"/>
  </cols>
  <sheetData>
    <row r="1" spans="2:12" ht="15.75" thickBot="1">
      <c r="B1" s="157"/>
      <c r="C1" s="157"/>
      <c r="D1" s="157"/>
      <c r="E1" s="157"/>
      <c r="F1" s="157"/>
      <c r="G1" s="157"/>
      <c r="H1" s="157"/>
      <c r="I1" s="157"/>
      <c r="J1" s="119"/>
      <c r="K1" s="157"/>
      <c r="L1" s="157"/>
    </row>
    <row r="2" spans="1:12" ht="15.75" customHeight="1" thickBot="1">
      <c r="A2" s="304" t="s">
        <v>24</v>
      </c>
      <c r="B2" s="305"/>
      <c r="C2" s="305"/>
      <c r="D2" s="305"/>
      <c r="E2" s="305"/>
      <c r="F2" s="305"/>
      <c r="G2" s="305"/>
      <c r="H2" s="305"/>
      <c r="I2" s="305"/>
      <c r="J2" s="305"/>
      <c r="K2" s="305"/>
      <c r="L2" s="306"/>
    </row>
    <row r="3" spans="2:12" ht="18.75" customHeight="1" thickBot="1">
      <c r="B3" s="187"/>
      <c r="C3" s="187"/>
      <c r="D3" s="187"/>
      <c r="E3" s="187"/>
      <c r="F3" s="187"/>
      <c r="G3" s="187"/>
      <c r="H3" s="187"/>
      <c r="I3" s="187"/>
      <c r="J3" s="13"/>
      <c r="K3" s="187"/>
      <c r="L3" s="21"/>
    </row>
    <row r="4" spans="2:12" ht="16.5" thickBot="1">
      <c r="B4" s="102" t="s">
        <v>25</v>
      </c>
      <c r="C4" s="83">
        <v>42825</v>
      </c>
      <c r="D4" s="97">
        <v>43008</v>
      </c>
      <c r="E4" s="83">
        <v>43190</v>
      </c>
      <c r="F4" s="97">
        <v>43373</v>
      </c>
      <c r="G4" s="83">
        <v>43555</v>
      </c>
      <c r="H4" s="97">
        <v>43738</v>
      </c>
      <c r="I4" s="83">
        <v>43921</v>
      </c>
      <c r="J4" s="97">
        <v>44104</v>
      </c>
      <c r="K4" s="83">
        <v>44286</v>
      </c>
      <c r="L4" s="97">
        <v>44469</v>
      </c>
    </row>
    <row r="5" spans="1:12" ht="15" customHeight="1">
      <c r="A5" s="307" t="s">
        <v>212</v>
      </c>
      <c r="B5" s="180" t="s">
        <v>170</v>
      </c>
      <c r="C5" s="139">
        <v>464635</v>
      </c>
      <c r="D5" s="139">
        <v>465113</v>
      </c>
      <c r="E5" s="139">
        <v>465980</v>
      </c>
      <c r="F5" s="139">
        <v>468530</v>
      </c>
      <c r="G5" s="139">
        <v>470791</v>
      </c>
      <c r="H5" s="139">
        <v>475043</v>
      </c>
      <c r="I5" s="139">
        <v>478705</v>
      </c>
      <c r="J5" s="139">
        <v>483696</v>
      </c>
      <c r="K5" s="139">
        <v>485828</v>
      </c>
      <c r="L5" s="139">
        <v>488676</v>
      </c>
    </row>
    <row r="6" spans="1:12" ht="15">
      <c r="A6" s="308"/>
      <c r="B6" s="173" t="s">
        <v>171</v>
      </c>
      <c r="C6" s="132">
        <v>21801</v>
      </c>
      <c r="D6" s="132">
        <v>21436</v>
      </c>
      <c r="E6" s="132">
        <v>21672</v>
      </c>
      <c r="F6" s="132">
        <v>21357</v>
      </c>
      <c r="G6" s="132">
        <v>21641</v>
      </c>
      <c r="H6" s="132">
        <v>21360</v>
      </c>
      <c r="I6" s="132">
        <v>21727</v>
      </c>
      <c r="J6" s="132">
        <v>21971</v>
      </c>
      <c r="K6" s="132">
        <v>21834</v>
      </c>
      <c r="L6" s="132">
        <v>21637</v>
      </c>
    </row>
    <row r="7" spans="1:12" ht="15">
      <c r="A7" s="308"/>
      <c r="B7" s="173" t="s">
        <v>172</v>
      </c>
      <c r="C7" s="132">
        <v>70312</v>
      </c>
      <c r="D7" s="132">
        <v>70306</v>
      </c>
      <c r="E7" s="132">
        <v>70291</v>
      </c>
      <c r="F7" s="132">
        <v>70352</v>
      </c>
      <c r="G7" s="132">
        <v>70384</v>
      </c>
      <c r="H7" s="132">
        <v>71066</v>
      </c>
      <c r="I7" s="132">
        <v>70991</v>
      </c>
      <c r="J7" s="132">
        <v>72136</v>
      </c>
      <c r="K7" s="132">
        <v>71732</v>
      </c>
      <c r="L7" s="132">
        <v>72619</v>
      </c>
    </row>
    <row r="8" spans="1:12" ht="15.75" thickBot="1">
      <c r="A8" s="308"/>
      <c r="B8" s="181" t="s">
        <v>173</v>
      </c>
      <c r="C8" s="140">
        <v>28924</v>
      </c>
      <c r="D8" s="140">
        <v>29202</v>
      </c>
      <c r="E8" s="140">
        <v>29038</v>
      </c>
      <c r="F8" s="140">
        <v>29263</v>
      </c>
      <c r="G8" s="140">
        <v>29327</v>
      </c>
      <c r="H8" s="140">
        <v>29684</v>
      </c>
      <c r="I8" s="140">
        <v>29748</v>
      </c>
      <c r="J8" s="140">
        <v>30186</v>
      </c>
      <c r="K8" s="140">
        <v>30175</v>
      </c>
      <c r="L8" s="140">
        <v>30559</v>
      </c>
    </row>
    <row r="9" spans="1:12" ht="16.5" thickBot="1">
      <c r="A9" s="309"/>
      <c r="B9" s="282" t="s">
        <v>317</v>
      </c>
      <c r="C9" s="125">
        <v>585672</v>
      </c>
      <c r="D9" s="105">
        <v>586057</v>
      </c>
      <c r="E9" s="125">
        <v>586981</v>
      </c>
      <c r="F9" s="105">
        <v>589502</v>
      </c>
      <c r="G9" s="125">
        <v>592143</v>
      </c>
      <c r="H9" s="105">
        <v>597153</v>
      </c>
      <c r="I9" s="125">
        <v>601171</v>
      </c>
      <c r="J9" s="105">
        <v>607989</v>
      </c>
      <c r="K9" s="125">
        <v>609569</v>
      </c>
      <c r="L9" s="105">
        <v>613491</v>
      </c>
    </row>
    <row r="10" spans="1:12" ht="15" customHeight="1">
      <c r="A10" s="310" t="s">
        <v>211</v>
      </c>
      <c r="B10" s="180" t="s">
        <v>34</v>
      </c>
      <c r="C10" s="139">
        <v>48</v>
      </c>
      <c r="D10" s="139">
        <v>45</v>
      </c>
      <c r="E10" s="139">
        <v>46</v>
      </c>
      <c r="F10" s="139">
        <v>46</v>
      </c>
      <c r="G10" s="139">
        <v>46</v>
      </c>
      <c r="H10" s="139">
        <v>44</v>
      </c>
      <c r="I10" s="139">
        <v>43</v>
      </c>
      <c r="J10" s="139">
        <v>42</v>
      </c>
      <c r="K10" s="139">
        <v>42</v>
      </c>
      <c r="L10" s="139">
        <v>41</v>
      </c>
    </row>
    <row r="11" spans="1:12" ht="15">
      <c r="A11" s="311"/>
      <c r="B11" s="173" t="s">
        <v>40</v>
      </c>
      <c r="C11" s="132">
        <v>88</v>
      </c>
      <c r="D11" s="132">
        <v>88</v>
      </c>
      <c r="E11" s="132">
        <v>91</v>
      </c>
      <c r="F11" s="132">
        <v>88</v>
      </c>
      <c r="G11" s="132">
        <v>90</v>
      </c>
      <c r="H11" s="132">
        <v>86</v>
      </c>
      <c r="I11" s="132">
        <v>90</v>
      </c>
      <c r="J11" s="132">
        <v>95</v>
      </c>
      <c r="K11" s="132">
        <v>96</v>
      </c>
      <c r="L11" s="132">
        <v>95</v>
      </c>
    </row>
    <row r="12" spans="1:12" ht="15">
      <c r="A12" s="311"/>
      <c r="B12" s="173" t="s">
        <v>47</v>
      </c>
      <c r="C12" s="132">
        <v>953</v>
      </c>
      <c r="D12" s="132">
        <v>929</v>
      </c>
      <c r="E12" s="132">
        <v>912</v>
      </c>
      <c r="F12" s="132">
        <v>891</v>
      </c>
      <c r="G12" s="132">
        <v>888</v>
      </c>
      <c r="H12" s="132">
        <v>880</v>
      </c>
      <c r="I12" s="132">
        <v>871</v>
      </c>
      <c r="J12" s="132">
        <v>866</v>
      </c>
      <c r="K12" s="132">
        <v>859</v>
      </c>
      <c r="L12" s="132">
        <v>852</v>
      </c>
    </row>
    <row r="13" spans="1:12" ht="15">
      <c r="A13" s="311"/>
      <c r="B13" s="173" t="s">
        <v>59</v>
      </c>
      <c r="C13" s="132">
        <v>196</v>
      </c>
      <c r="D13" s="132">
        <v>194</v>
      </c>
      <c r="E13" s="132">
        <v>194</v>
      </c>
      <c r="F13" s="132">
        <v>192</v>
      </c>
      <c r="G13" s="132">
        <v>197</v>
      </c>
      <c r="H13" s="132">
        <v>197</v>
      </c>
      <c r="I13" s="132">
        <v>197</v>
      </c>
      <c r="J13" s="132">
        <v>201</v>
      </c>
      <c r="K13" s="132">
        <v>206</v>
      </c>
      <c r="L13" s="132">
        <v>207</v>
      </c>
    </row>
    <row r="14" spans="1:12" ht="15">
      <c r="A14" s="311"/>
      <c r="B14" s="173" t="s">
        <v>61</v>
      </c>
      <c r="C14" s="132">
        <v>139</v>
      </c>
      <c r="D14" s="132">
        <v>130</v>
      </c>
      <c r="E14" s="132">
        <v>118</v>
      </c>
      <c r="F14" s="132">
        <v>110</v>
      </c>
      <c r="G14" s="132">
        <v>102</v>
      </c>
      <c r="H14" s="132">
        <v>98</v>
      </c>
      <c r="I14" s="132">
        <v>94</v>
      </c>
      <c r="J14" s="132">
        <v>91</v>
      </c>
      <c r="K14" s="132">
        <v>88</v>
      </c>
      <c r="L14" s="132">
        <v>86</v>
      </c>
    </row>
    <row r="15" spans="1:12" ht="15">
      <c r="A15" s="311"/>
      <c r="B15" s="173" t="s">
        <v>62</v>
      </c>
      <c r="C15" s="132">
        <v>296</v>
      </c>
      <c r="D15" s="132">
        <v>296</v>
      </c>
      <c r="E15" s="132">
        <v>294</v>
      </c>
      <c r="F15" s="132">
        <v>283</v>
      </c>
      <c r="G15" s="132">
        <v>276</v>
      </c>
      <c r="H15" s="132">
        <v>273</v>
      </c>
      <c r="I15" s="132">
        <v>267</v>
      </c>
      <c r="J15" s="132">
        <v>260</v>
      </c>
      <c r="K15" s="132">
        <v>259</v>
      </c>
      <c r="L15" s="132">
        <v>251</v>
      </c>
    </row>
    <row r="16" spans="1:12" ht="15">
      <c r="A16" s="311"/>
      <c r="B16" s="173" t="s">
        <v>64</v>
      </c>
      <c r="C16" s="132">
        <v>83</v>
      </c>
      <c r="D16" s="132">
        <v>75</v>
      </c>
      <c r="E16" s="132">
        <v>73</v>
      </c>
      <c r="F16" s="132">
        <v>64</v>
      </c>
      <c r="G16" s="132">
        <v>62</v>
      </c>
      <c r="H16" s="132">
        <v>59</v>
      </c>
      <c r="I16" s="132">
        <v>54</v>
      </c>
      <c r="J16" s="132">
        <v>57</v>
      </c>
      <c r="K16" s="132">
        <v>58</v>
      </c>
      <c r="L16" s="132">
        <v>59</v>
      </c>
    </row>
    <row r="17" spans="1:12" ht="15">
      <c r="A17" s="311"/>
      <c r="B17" s="173" t="s">
        <v>68</v>
      </c>
      <c r="C17" s="132">
        <v>100</v>
      </c>
      <c r="D17" s="132">
        <v>100</v>
      </c>
      <c r="E17" s="132">
        <v>101</v>
      </c>
      <c r="F17" s="132">
        <v>99</v>
      </c>
      <c r="G17" s="132">
        <v>97</v>
      </c>
      <c r="H17" s="132">
        <v>97</v>
      </c>
      <c r="I17" s="132">
        <v>98</v>
      </c>
      <c r="J17" s="132">
        <v>98</v>
      </c>
      <c r="K17" s="132">
        <v>99</v>
      </c>
      <c r="L17" s="132">
        <v>96</v>
      </c>
    </row>
    <row r="18" spans="1:12" ht="15">
      <c r="A18" s="311"/>
      <c r="B18" s="173" t="s">
        <v>71</v>
      </c>
      <c r="C18" s="132">
        <v>254</v>
      </c>
      <c r="D18" s="132">
        <v>270</v>
      </c>
      <c r="E18" s="132">
        <v>280</v>
      </c>
      <c r="F18" s="132">
        <v>283</v>
      </c>
      <c r="G18" s="132">
        <v>283</v>
      </c>
      <c r="H18" s="132">
        <v>282</v>
      </c>
      <c r="I18" s="132">
        <v>272</v>
      </c>
      <c r="J18" s="132">
        <v>264</v>
      </c>
      <c r="K18" s="132">
        <v>267</v>
      </c>
      <c r="L18" s="132">
        <v>265</v>
      </c>
    </row>
    <row r="19" spans="1:12" ht="15">
      <c r="A19" s="311"/>
      <c r="B19" s="173" t="s">
        <v>72</v>
      </c>
      <c r="C19" s="132">
        <v>248</v>
      </c>
      <c r="D19" s="132">
        <v>236</v>
      </c>
      <c r="E19" s="132">
        <v>228</v>
      </c>
      <c r="F19" s="255">
        <v>216</v>
      </c>
      <c r="G19" s="132">
        <v>215</v>
      </c>
      <c r="H19" s="256">
        <v>203</v>
      </c>
      <c r="I19" s="132">
        <v>204</v>
      </c>
      <c r="J19" s="132">
        <v>209</v>
      </c>
      <c r="K19" s="132">
        <v>221</v>
      </c>
      <c r="L19" s="132">
        <v>219</v>
      </c>
    </row>
    <row r="20" spans="1:12" ht="15">
      <c r="A20" s="311"/>
      <c r="B20" s="173" t="s">
        <v>76</v>
      </c>
      <c r="C20" s="132">
        <v>511</v>
      </c>
      <c r="D20" s="132">
        <v>475</v>
      </c>
      <c r="E20" s="132">
        <v>455</v>
      </c>
      <c r="F20" s="132">
        <v>439</v>
      </c>
      <c r="G20" s="132">
        <v>425</v>
      </c>
      <c r="H20" s="132">
        <v>427</v>
      </c>
      <c r="I20" s="132">
        <v>417</v>
      </c>
      <c r="J20" s="132">
        <v>412</v>
      </c>
      <c r="K20" s="132">
        <v>404</v>
      </c>
      <c r="L20" s="132">
        <v>395</v>
      </c>
    </row>
    <row r="21" spans="1:12" ht="15">
      <c r="A21" s="311"/>
      <c r="B21" s="173" t="s">
        <v>79</v>
      </c>
      <c r="C21" s="132">
        <v>853</v>
      </c>
      <c r="D21" s="132">
        <v>838</v>
      </c>
      <c r="E21" s="132">
        <v>829</v>
      </c>
      <c r="F21" s="132">
        <v>823</v>
      </c>
      <c r="G21" s="132">
        <v>827</v>
      </c>
      <c r="H21" s="132">
        <v>829</v>
      </c>
      <c r="I21" s="132">
        <v>840</v>
      </c>
      <c r="J21" s="132">
        <v>839</v>
      </c>
      <c r="K21" s="132">
        <v>846</v>
      </c>
      <c r="L21" s="132">
        <v>841</v>
      </c>
    </row>
    <row r="22" spans="1:12" ht="15">
      <c r="A22" s="311"/>
      <c r="B22" s="173" t="s">
        <v>84</v>
      </c>
      <c r="C22" s="132">
        <v>527</v>
      </c>
      <c r="D22" s="132">
        <v>520</v>
      </c>
      <c r="E22" s="132">
        <v>513</v>
      </c>
      <c r="F22" s="132">
        <v>505</v>
      </c>
      <c r="G22" s="132">
        <v>500</v>
      </c>
      <c r="H22" s="132">
        <v>494</v>
      </c>
      <c r="I22" s="132">
        <v>497</v>
      </c>
      <c r="J22" s="132">
        <v>490</v>
      </c>
      <c r="K22" s="132">
        <v>490</v>
      </c>
      <c r="L22" s="132">
        <v>482</v>
      </c>
    </row>
    <row r="23" spans="1:12" ht="15">
      <c r="A23" s="311"/>
      <c r="B23" s="173" t="s">
        <v>85</v>
      </c>
      <c r="C23" s="132">
        <v>20</v>
      </c>
      <c r="D23" s="132">
        <v>21</v>
      </c>
      <c r="E23" s="132">
        <v>22</v>
      </c>
      <c r="F23" s="132">
        <v>20</v>
      </c>
      <c r="G23" s="132">
        <v>19</v>
      </c>
      <c r="H23" s="132">
        <v>18</v>
      </c>
      <c r="I23" s="132">
        <v>19</v>
      </c>
      <c r="J23" s="132">
        <v>19</v>
      </c>
      <c r="K23" s="132">
        <v>21</v>
      </c>
      <c r="L23" s="132">
        <v>19</v>
      </c>
    </row>
    <row r="24" spans="1:12" ht="15">
      <c r="A24" s="311"/>
      <c r="B24" s="173" t="s">
        <v>91</v>
      </c>
      <c r="C24" s="132">
        <v>5086</v>
      </c>
      <c r="D24" s="132">
        <v>4735</v>
      </c>
      <c r="E24" s="132">
        <v>4546</v>
      </c>
      <c r="F24" s="132">
        <v>4261</v>
      </c>
      <c r="G24" s="132">
        <v>4172</v>
      </c>
      <c r="H24" s="132">
        <v>3948</v>
      </c>
      <c r="I24" s="132">
        <v>3918</v>
      </c>
      <c r="J24" s="132">
        <v>3838</v>
      </c>
      <c r="K24" s="132">
        <v>3735</v>
      </c>
      <c r="L24" s="132">
        <v>3498</v>
      </c>
    </row>
    <row r="25" spans="1:12" ht="15">
      <c r="A25" s="311"/>
      <c r="B25" s="173" t="s">
        <v>97</v>
      </c>
      <c r="C25" s="132">
        <v>153</v>
      </c>
      <c r="D25" s="132">
        <v>150</v>
      </c>
      <c r="E25" s="132">
        <v>149</v>
      </c>
      <c r="F25" s="132">
        <v>152</v>
      </c>
      <c r="G25" s="132">
        <v>151</v>
      </c>
      <c r="H25" s="132">
        <v>148</v>
      </c>
      <c r="I25" s="132">
        <v>149</v>
      </c>
      <c r="J25" s="132">
        <v>149</v>
      </c>
      <c r="K25" s="132">
        <v>145</v>
      </c>
      <c r="L25" s="132">
        <v>142</v>
      </c>
    </row>
    <row r="26" spans="1:12" ht="15">
      <c r="A26" s="311"/>
      <c r="B26" s="173" t="s">
        <v>103</v>
      </c>
      <c r="C26" s="132">
        <v>332</v>
      </c>
      <c r="D26" s="132">
        <v>324</v>
      </c>
      <c r="E26" s="132">
        <v>321</v>
      </c>
      <c r="F26" s="132">
        <v>322</v>
      </c>
      <c r="G26" s="132">
        <v>323</v>
      </c>
      <c r="H26" s="132">
        <v>321</v>
      </c>
      <c r="I26" s="132">
        <v>324</v>
      </c>
      <c r="J26" s="132">
        <v>322</v>
      </c>
      <c r="K26" s="132">
        <v>321</v>
      </c>
      <c r="L26" s="132">
        <v>318</v>
      </c>
    </row>
    <row r="27" spans="1:12" ht="15">
      <c r="A27" s="311"/>
      <c r="B27" s="173" t="s">
        <v>104</v>
      </c>
      <c r="C27" s="132">
        <v>1</v>
      </c>
      <c r="D27" s="132">
        <v>1</v>
      </c>
      <c r="E27" s="132">
        <v>1</v>
      </c>
      <c r="F27" s="132">
        <v>1</v>
      </c>
      <c r="G27" s="132">
        <v>1</v>
      </c>
      <c r="H27" s="132">
        <v>1</v>
      </c>
      <c r="I27" s="132">
        <v>1</v>
      </c>
      <c r="J27" s="132">
        <v>1</v>
      </c>
      <c r="K27" s="132">
        <v>1</v>
      </c>
      <c r="L27" s="132">
        <v>1</v>
      </c>
    </row>
    <row r="28" spans="1:12" ht="15">
      <c r="A28" s="311"/>
      <c r="B28" s="173" t="s">
        <v>108</v>
      </c>
      <c r="C28" s="132">
        <v>71</v>
      </c>
      <c r="D28" s="132">
        <v>72</v>
      </c>
      <c r="E28" s="132">
        <v>68</v>
      </c>
      <c r="F28" s="132">
        <v>66</v>
      </c>
      <c r="G28" s="132">
        <v>67</v>
      </c>
      <c r="H28" s="132">
        <v>68</v>
      </c>
      <c r="I28" s="132">
        <v>72</v>
      </c>
      <c r="J28" s="132">
        <v>76</v>
      </c>
      <c r="K28" s="132">
        <v>80</v>
      </c>
      <c r="L28" s="132">
        <v>92</v>
      </c>
    </row>
    <row r="29" spans="1:12" ht="15">
      <c r="A29" s="311"/>
      <c r="B29" s="173" t="s">
        <v>116</v>
      </c>
      <c r="C29" s="132">
        <v>187</v>
      </c>
      <c r="D29" s="132">
        <v>187</v>
      </c>
      <c r="E29" s="132">
        <v>179</v>
      </c>
      <c r="F29" s="132">
        <v>164</v>
      </c>
      <c r="G29" s="132">
        <v>161</v>
      </c>
      <c r="H29" s="132">
        <v>154</v>
      </c>
      <c r="I29" s="132">
        <v>150</v>
      </c>
      <c r="J29" s="132">
        <v>143</v>
      </c>
      <c r="K29" s="132">
        <v>148</v>
      </c>
      <c r="L29" s="132">
        <v>147</v>
      </c>
    </row>
    <row r="30" spans="1:12" ht="15">
      <c r="A30" s="311"/>
      <c r="B30" s="173" t="s">
        <v>121</v>
      </c>
      <c r="C30" s="132">
        <v>46</v>
      </c>
      <c r="D30" s="132">
        <v>45</v>
      </c>
      <c r="E30" s="132">
        <v>49</v>
      </c>
      <c r="F30" s="132">
        <v>51</v>
      </c>
      <c r="G30" s="132">
        <v>53</v>
      </c>
      <c r="H30" s="132">
        <v>54</v>
      </c>
      <c r="I30" s="132">
        <v>51</v>
      </c>
      <c r="J30" s="132">
        <v>53</v>
      </c>
      <c r="K30" s="132">
        <v>53</v>
      </c>
      <c r="L30" s="132">
        <v>51</v>
      </c>
    </row>
    <row r="31" spans="1:12" ht="15">
      <c r="A31" s="311"/>
      <c r="B31" s="173" t="s">
        <v>129</v>
      </c>
      <c r="C31" s="132">
        <v>3013</v>
      </c>
      <c r="D31" s="132">
        <v>2909</v>
      </c>
      <c r="E31" s="132">
        <v>2858</v>
      </c>
      <c r="F31" s="132">
        <v>2788</v>
      </c>
      <c r="G31" s="132">
        <v>2746</v>
      </c>
      <c r="H31" s="132">
        <v>2694</v>
      </c>
      <c r="I31" s="132">
        <v>2650</v>
      </c>
      <c r="J31" s="132">
        <v>2624</v>
      </c>
      <c r="K31" s="132">
        <v>2600</v>
      </c>
      <c r="L31" s="132">
        <v>2560</v>
      </c>
    </row>
    <row r="32" spans="1:12" ht="15">
      <c r="A32" s="311"/>
      <c r="B32" s="173" t="s">
        <v>130</v>
      </c>
      <c r="C32" s="132">
        <v>5262</v>
      </c>
      <c r="D32" s="132">
        <v>5036</v>
      </c>
      <c r="E32" s="132">
        <v>4884</v>
      </c>
      <c r="F32" s="132">
        <v>4763</v>
      </c>
      <c r="G32" s="132">
        <v>4673</v>
      </c>
      <c r="H32" s="132">
        <v>4576</v>
      </c>
      <c r="I32" s="132">
        <v>4497</v>
      </c>
      <c r="J32" s="132">
        <v>4439</v>
      </c>
      <c r="K32" s="132">
        <v>4374</v>
      </c>
      <c r="L32" s="132">
        <v>4272</v>
      </c>
    </row>
    <row r="33" spans="1:12" ht="15">
      <c r="A33" s="311"/>
      <c r="B33" s="173" t="s">
        <v>132</v>
      </c>
      <c r="C33" s="132">
        <v>1926</v>
      </c>
      <c r="D33" s="132">
        <v>1891</v>
      </c>
      <c r="E33" s="132">
        <v>1862</v>
      </c>
      <c r="F33" s="132">
        <v>1830</v>
      </c>
      <c r="G33" s="132">
        <v>1824</v>
      </c>
      <c r="H33" s="132">
        <v>1799</v>
      </c>
      <c r="I33" s="132">
        <v>1779</v>
      </c>
      <c r="J33" s="132">
        <v>1779</v>
      </c>
      <c r="K33" s="132">
        <v>1735</v>
      </c>
      <c r="L33" s="132">
        <v>1710</v>
      </c>
    </row>
    <row r="34" spans="1:12" ht="15">
      <c r="A34" s="311"/>
      <c r="B34" s="173" t="s">
        <v>133</v>
      </c>
      <c r="C34" s="132">
        <v>8116</v>
      </c>
      <c r="D34" s="132">
        <v>7814</v>
      </c>
      <c r="E34" s="132">
        <v>7720</v>
      </c>
      <c r="F34" s="132">
        <v>7614</v>
      </c>
      <c r="G34" s="132">
        <v>7545</v>
      </c>
      <c r="H34" s="132">
        <v>7434</v>
      </c>
      <c r="I34" s="132">
        <v>7459</v>
      </c>
      <c r="J34" s="132">
        <v>7446</v>
      </c>
      <c r="K34" s="132">
        <v>7477</v>
      </c>
      <c r="L34" s="132">
        <v>7395</v>
      </c>
    </row>
    <row r="35" spans="1:12" ht="15">
      <c r="A35" s="311"/>
      <c r="B35" s="173" t="s">
        <v>144</v>
      </c>
      <c r="C35" s="132">
        <v>252</v>
      </c>
      <c r="D35" s="132">
        <v>243</v>
      </c>
      <c r="E35" s="132">
        <v>243</v>
      </c>
      <c r="F35" s="132">
        <v>238</v>
      </c>
      <c r="G35" s="132">
        <v>236</v>
      </c>
      <c r="H35" s="132">
        <v>233</v>
      </c>
      <c r="I35" s="132">
        <v>230</v>
      </c>
      <c r="J35" s="132">
        <v>228</v>
      </c>
      <c r="K35" s="132">
        <v>229</v>
      </c>
      <c r="L35" s="132">
        <v>222</v>
      </c>
    </row>
    <row r="36" spans="1:12" ht="15">
      <c r="A36" s="311"/>
      <c r="B36" s="173" t="s">
        <v>145</v>
      </c>
      <c r="C36" s="132">
        <v>18</v>
      </c>
      <c r="D36" s="132">
        <v>18</v>
      </c>
      <c r="E36" s="132">
        <v>16</v>
      </c>
      <c r="F36" s="132">
        <v>15</v>
      </c>
      <c r="G36" s="132">
        <v>16</v>
      </c>
      <c r="H36" s="132">
        <v>18</v>
      </c>
      <c r="I36" s="132">
        <v>18</v>
      </c>
      <c r="J36" s="132">
        <v>20</v>
      </c>
      <c r="K36" s="132">
        <v>21</v>
      </c>
      <c r="L36" s="132">
        <v>21</v>
      </c>
    </row>
    <row r="37" spans="1:12" ht="15">
      <c r="A37" s="311"/>
      <c r="B37" s="173" t="s">
        <v>149</v>
      </c>
      <c r="C37" s="132">
        <v>7372</v>
      </c>
      <c r="D37" s="132">
        <v>6780</v>
      </c>
      <c r="E37" s="132">
        <v>6261</v>
      </c>
      <c r="F37" s="132">
        <v>5789</v>
      </c>
      <c r="G37" s="132">
        <v>5327</v>
      </c>
      <c r="H37" s="132">
        <v>4852</v>
      </c>
      <c r="I37" s="132">
        <v>4464</v>
      </c>
      <c r="J37" s="132">
        <v>4195</v>
      </c>
      <c r="K37" s="132">
        <v>3843</v>
      </c>
      <c r="L37" s="132">
        <v>3531</v>
      </c>
    </row>
    <row r="38" spans="1:12" ht="15">
      <c r="A38" s="311"/>
      <c r="B38" s="173" t="s">
        <v>152</v>
      </c>
      <c r="C38" s="132">
        <v>121</v>
      </c>
      <c r="D38" s="132">
        <v>121</v>
      </c>
      <c r="E38" s="132">
        <v>118</v>
      </c>
      <c r="F38" s="132">
        <v>113</v>
      </c>
      <c r="G38" s="132">
        <v>119</v>
      </c>
      <c r="H38" s="132">
        <v>116</v>
      </c>
      <c r="I38" s="132">
        <v>113</v>
      </c>
      <c r="J38" s="132">
        <v>113</v>
      </c>
      <c r="K38" s="132">
        <v>113</v>
      </c>
      <c r="L38" s="132">
        <v>107</v>
      </c>
    </row>
    <row r="39" spans="1:12" ht="15.75" thickBot="1">
      <c r="A39" s="311"/>
      <c r="B39" s="181" t="s">
        <v>153</v>
      </c>
      <c r="C39" s="140">
        <v>49</v>
      </c>
      <c r="D39" s="140">
        <v>46</v>
      </c>
      <c r="E39" s="140">
        <v>45</v>
      </c>
      <c r="F39" s="140">
        <v>41</v>
      </c>
      <c r="G39" s="140">
        <v>40</v>
      </c>
      <c r="H39" s="140">
        <v>38</v>
      </c>
      <c r="I39" s="140">
        <v>40</v>
      </c>
      <c r="J39" s="140">
        <v>40</v>
      </c>
      <c r="K39" s="140">
        <v>36</v>
      </c>
      <c r="L39" s="140">
        <v>32</v>
      </c>
    </row>
    <row r="40" spans="1:12" ht="16.5" thickBot="1">
      <c r="A40" s="312"/>
      <c r="B40" s="280" t="s">
        <v>317</v>
      </c>
      <c r="C40" s="125">
        <v>36321</v>
      </c>
      <c r="D40" s="105">
        <v>34589</v>
      </c>
      <c r="E40" s="125">
        <v>33476</v>
      </c>
      <c r="F40" s="105">
        <v>32267</v>
      </c>
      <c r="G40" s="125">
        <v>31481</v>
      </c>
      <c r="H40" s="105">
        <v>30441</v>
      </c>
      <c r="I40" s="125">
        <v>29878</v>
      </c>
      <c r="J40" s="105">
        <v>29409</v>
      </c>
      <c r="K40" s="125">
        <v>28867</v>
      </c>
      <c r="L40" s="105">
        <v>28007</v>
      </c>
    </row>
    <row r="41" spans="1:12" ht="15" customHeight="1">
      <c r="A41" s="310" t="s">
        <v>213</v>
      </c>
      <c r="B41" s="180" t="s">
        <v>26</v>
      </c>
      <c r="C41" s="139">
        <v>2</v>
      </c>
      <c r="D41" s="139">
        <v>2</v>
      </c>
      <c r="E41" s="139">
        <v>2</v>
      </c>
      <c r="F41" s="139">
        <v>2</v>
      </c>
      <c r="G41" s="139">
        <v>2</v>
      </c>
      <c r="H41" s="139">
        <v>3</v>
      </c>
      <c r="I41" s="139">
        <v>3</v>
      </c>
      <c r="J41" s="139">
        <v>3</v>
      </c>
      <c r="K41" s="139">
        <v>3</v>
      </c>
      <c r="L41" s="139">
        <v>3</v>
      </c>
    </row>
    <row r="42" spans="1:12" ht="15">
      <c r="A42" s="311"/>
      <c r="B42" s="173" t="s">
        <v>27</v>
      </c>
      <c r="C42" s="132">
        <v>2</v>
      </c>
      <c r="D42" s="132">
        <v>2</v>
      </c>
      <c r="E42" s="132">
        <v>3</v>
      </c>
      <c r="F42" s="132">
        <v>4</v>
      </c>
      <c r="G42" s="132">
        <v>4</v>
      </c>
      <c r="H42" s="132">
        <v>4</v>
      </c>
      <c r="I42" s="132">
        <v>6</v>
      </c>
      <c r="J42" s="132">
        <v>7</v>
      </c>
      <c r="K42" s="132">
        <v>11</v>
      </c>
      <c r="L42" s="132">
        <v>15</v>
      </c>
    </row>
    <row r="43" spans="1:12" ht="15">
      <c r="A43" s="311"/>
      <c r="B43" s="173" t="s">
        <v>28</v>
      </c>
      <c r="C43" s="132">
        <v>21</v>
      </c>
      <c r="D43" s="132">
        <v>19</v>
      </c>
      <c r="E43" s="132">
        <v>19</v>
      </c>
      <c r="F43" s="132">
        <v>19</v>
      </c>
      <c r="G43" s="132">
        <v>21</v>
      </c>
      <c r="H43" s="132">
        <v>21</v>
      </c>
      <c r="I43" s="132">
        <v>21</v>
      </c>
      <c r="J43" s="132">
        <v>20</v>
      </c>
      <c r="K43" s="132">
        <v>20</v>
      </c>
      <c r="L43" s="132">
        <v>19</v>
      </c>
    </row>
    <row r="44" spans="1:12" ht="15">
      <c r="A44" s="311"/>
      <c r="B44" s="173" t="s">
        <v>29</v>
      </c>
      <c r="C44" s="132">
        <v>1</v>
      </c>
      <c r="D44" s="132">
        <v>1</v>
      </c>
      <c r="E44" s="132">
        <v>1</v>
      </c>
      <c r="F44" s="132">
        <v>1</v>
      </c>
      <c r="G44" s="132"/>
      <c r="H44" s="132"/>
      <c r="I44" s="132"/>
      <c r="J44" s="132"/>
      <c r="K44" s="132"/>
      <c r="L44" s="132"/>
    </row>
    <row r="45" spans="1:12" ht="15">
      <c r="A45" s="311"/>
      <c r="B45" s="173" t="s">
        <v>30</v>
      </c>
      <c r="C45" s="132"/>
      <c r="D45" s="132"/>
      <c r="E45" s="132"/>
      <c r="F45" s="132"/>
      <c r="G45" s="132"/>
      <c r="H45" s="132">
        <v>2</v>
      </c>
      <c r="I45" s="132">
        <v>5</v>
      </c>
      <c r="J45" s="132">
        <v>7</v>
      </c>
      <c r="K45" s="132">
        <v>6</v>
      </c>
      <c r="L45" s="132">
        <v>8</v>
      </c>
    </row>
    <row r="46" spans="1:12" ht="15">
      <c r="A46" s="311"/>
      <c r="B46" s="173" t="s">
        <v>31</v>
      </c>
      <c r="C46" s="132">
        <v>1</v>
      </c>
      <c r="D46" s="132">
        <v>1</v>
      </c>
      <c r="E46" s="132">
        <v>1</v>
      </c>
      <c r="F46" s="132">
        <v>1</v>
      </c>
      <c r="G46" s="132">
        <v>1</v>
      </c>
      <c r="H46" s="132">
        <v>1</v>
      </c>
      <c r="I46" s="132">
        <v>1</v>
      </c>
      <c r="J46" s="132">
        <v>2</v>
      </c>
      <c r="K46" s="132">
        <v>2</v>
      </c>
      <c r="L46" s="132">
        <v>2</v>
      </c>
    </row>
    <row r="47" spans="1:12" ht="15">
      <c r="A47" s="311"/>
      <c r="B47" s="173" t="s">
        <v>32</v>
      </c>
      <c r="C47" s="132">
        <v>1</v>
      </c>
      <c r="D47" s="132">
        <v>1</v>
      </c>
      <c r="E47" s="132">
        <v>1</v>
      </c>
      <c r="F47" s="132">
        <v>1</v>
      </c>
      <c r="G47" s="132">
        <v>1</v>
      </c>
      <c r="H47" s="132">
        <v>1</v>
      </c>
      <c r="I47" s="132">
        <v>1</v>
      </c>
      <c r="J47" s="132">
        <v>1</v>
      </c>
      <c r="K47" s="132">
        <v>1</v>
      </c>
      <c r="L47" s="132">
        <v>1</v>
      </c>
    </row>
    <row r="48" spans="1:12" ht="15">
      <c r="A48" s="311"/>
      <c r="B48" s="173" t="s">
        <v>33</v>
      </c>
      <c r="C48" s="132">
        <v>1287</v>
      </c>
      <c r="D48" s="132">
        <v>1222</v>
      </c>
      <c r="E48" s="132">
        <v>1163</v>
      </c>
      <c r="F48" s="132">
        <v>1129</v>
      </c>
      <c r="G48" s="132">
        <v>1166</v>
      </c>
      <c r="H48" s="132">
        <v>1245</v>
      </c>
      <c r="I48" s="132">
        <v>1329</v>
      </c>
      <c r="J48" s="132">
        <v>1325</v>
      </c>
      <c r="K48" s="132">
        <v>1365</v>
      </c>
      <c r="L48" s="132">
        <v>1375</v>
      </c>
    </row>
    <row r="49" spans="1:12" ht="15">
      <c r="A49" s="311"/>
      <c r="B49" s="173" t="s">
        <v>35</v>
      </c>
      <c r="C49" s="132">
        <v>3</v>
      </c>
      <c r="D49" s="132">
        <v>3</v>
      </c>
      <c r="E49" s="132">
        <v>3</v>
      </c>
      <c r="F49" s="132">
        <v>3</v>
      </c>
      <c r="G49" s="132">
        <v>4</v>
      </c>
      <c r="H49" s="132">
        <v>4</v>
      </c>
      <c r="I49" s="132">
        <v>6</v>
      </c>
      <c r="J49" s="132">
        <v>6</v>
      </c>
      <c r="K49" s="132">
        <v>6</v>
      </c>
      <c r="L49" s="132">
        <v>8</v>
      </c>
    </row>
    <row r="50" spans="1:12" ht="15">
      <c r="A50" s="311"/>
      <c r="B50" s="173" t="s">
        <v>36</v>
      </c>
      <c r="C50" s="132">
        <v>4</v>
      </c>
      <c r="D50" s="132">
        <v>5</v>
      </c>
      <c r="E50" s="132">
        <v>5</v>
      </c>
      <c r="F50" s="132">
        <v>5</v>
      </c>
      <c r="G50" s="132">
        <v>5</v>
      </c>
      <c r="H50" s="132">
        <v>5</v>
      </c>
      <c r="I50" s="132">
        <v>5</v>
      </c>
      <c r="J50" s="132">
        <v>7</v>
      </c>
      <c r="K50" s="132">
        <v>7</v>
      </c>
      <c r="L50" s="132">
        <v>8</v>
      </c>
    </row>
    <row r="51" spans="1:12" ht="15">
      <c r="A51" s="311"/>
      <c r="B51" s="173" t="s">
        <v>37</v>
      </c>
      <c r="C51" s="132">
        <v>15</v>
      </c>
      <c r="D51" s="132">
        <v>15</v>
      </c>
      <c r="E51" s="132">
        <v>15</v>
      </c>
      <c r="F51" s="132">
        <v>16</v>
      </c>
      <c r="G51" s="132">
        <v>14</v>
      </c>
      <c r="H51" s="132">
        <v>14</v>
      </c>
      <c r="I51" s="132">
        <v>14</v>
      </c>
      <c r="J51" s="132">
        <v>14</v>
      </c>
      <c r="K51" s="132">
        <v>14</v>
      </c>
      <c r="L51" s="132">
        <v>15</v>
      </c>
    </row>
    <row r="52" spans="1:12" ht="15">
      <c r="A52" s="311"/>
      <c r="B52" s="173" t="s">
        <v>38</v>
      </c>
      <c r="C52" s="132">
        <v>96</v>
      </c>
      <c r="D52" s="132">
        <v>93</v>
      </c>
      <c r="E52" s="132">
        <v>91</v>
      </c>
      <c r="F52" s="132">
        <v>95</v>
      </c>
      <c r="G52" s="132">
        <v>103</v>
      </c>
      <c r="H52" s="132">
        <v>116</v>
      </c>
      <c r="I52" s="132">
        <v>132</v>
      </c>
      <c r="J52" s="132">
        <v>135</v>
      </c>
      <c r="K52" s="132">
        <v>138</v>
      </c>
      <c r="L52" s="132">
        <v>147</v>
      </c>
    </row>
    <row r="53" spans="1:12" ht="15">
      <c r="A53" s="311"/>
      <c r="B53" s="173" t="s">
        <v>39</v>
      </c>
      <c r="C53" s="132">
        <v>7</v>
      </c>
      <c r="D53" s="132">
        <v>7</v>
      </c>
      <c r="E53" s="132">
        <v>6</v>
      </c>
      <c r="F53" s="132">
        <v>6</v>
      </c>
      <c r="G53" s="132">
        <v>6</v>
      </c>
      <c r="H53" s="132">
        <v>6</v>
      </c>
      <c r="I53" s="132">
        <v>6</v>
      </c>
      <c r="J53" s="132">
        <v>6</v>
      </c>
      <c r="K53" s="132">
        <v>6</v>
      </c>
      <c r="L53" s="132">
        <v>6</v>
      </c>
    </row>
    <row r="54" spans="1:12" ht="15">
      <c r="A54" s="311"/>
      <c r="B54" s="173" t="s">
        <v>41</v>
      </c>
      <c r="C54" s="132">
        <v>6</v>
      </c>
      <c r="D54" s="132">
        <v>6</v>
      </c>
      <c r="E54" s="132">
        <v>6</v>
      </c>
      <c r="F54" s="132">
        <v>6</v>
      </c>
      <c r="G54" s="132">
        <v>10</v>
      </c>
      <c r="H54" s="132">
        <v>13</v>
      </c>
      <c r="I54" s="132">
        <v>17</v>
      </c>
      <c r="J54" s="132">
        <v>19</v>
      </c>
      <c r="K54" s="132">
        <v>19</v>
      </c>
      <c r="L54" s="132">
        <v>21</v>
      </c>
    </row>
    <row r="55" spans="1:12" ht="15">
      <c r="A55" s="311"/>
      <c r="B55" s="173" t="s">
        <v>42</v>
      </c>
      <c r="C55" s="132"/>
      <c r="D55" s="132"/>
      <c r="E55" s="141"/>
      <c r="F55" s="141"/>
      <c r="G55" s="141"/>
      <c r="H55" s="141">
        <v>1</v>
      </c>
      <c r="I55" s="141">
        <v>1</v>
      </c>
      <c r="J55" s="132">
        <v>1</v>
      </c>
      <c r="K55" s="141">
        <v>1</v>
      </c>
      <c r="L55" s="141">
        <v>1</v>
      </c>
    </row>
    <row r="56" spans="1:12" ht="15" customHeight="1">
      <c r="A56" s="311"/>
      <c r="B56" s="192" t="s">
        <v>241</v>
      </c>
      <c r="C56" s="133"/>
      <c r="D56" s="193"/>
      <c r="E56" s="141"/>
      <c r="F56" s="257"/>
      <c r="G56" s="141"/>
      <c r="H56" s="258"/>
      <c r="I56" s="141">
        <v>1</v>
      </c>
      <c r="J56" s="133">
        <v>1</v>
      </c>
      <c r="K56" s="141">
        <v>1</v>
      </c>
      <c r="L56" s="141">
        <v>1</v>
      </c>
    </row>
    <row r="57" spans="1:12" ht="15">
      <c r="A57" s="311"/>
      <c r="B57" s="173" t="s">
        <v>43</v>
      </c>
      <c r="C57" s="132">
        <v>7</v>
      </c>
      <c r="D57" s="132">
        <v>7</v>
      </c>
      <c r="E57" s="132">
        <v>7</v>
      </c>
      <c r="F57" s="132">
        <v>7</v>
      </c>
      <c r="G57" s="132">
        <v>7</v>
      </c>
      <c r="H57" s="132">
        <v>7</v>
      </c>
      <c r="I57" s="132">
        <v>7</v>
      </c>
      <c r="J57" s="132">
        <v>7</v>
      </c>
      <c r="K57" s="132">
        <v>7</v>
      </c>
      <c r="L57" s="132">
        <v>7</v>
      </c>
    </row>
    <row r="58" spans="1:12" ht="15" customHeight="1">
      <c r="A58" s="311"/>
      <c r="B58" s="173" t="s">
        <v>44</v>
      </c>
      <c r="C58" s="132">
        <v>222</v>
      </c>
      <c r="D58" s="132">
        <v>222</v>
      </c>
      <c r="E58" s="132">
        <v>224</v>
      </c>
      <c r="F58" s="132">
        <v>226</v>
      </c>
      <c r="G58" s="132">
        <v>227</v>
      </c>
      <c r="H58" s="132">
        <v>242</v>
      </c>
      <c r="I58" s="132">
        <v>250</v>
      </c>
      <c r="J58" s="132">
        <v>250</v>
      </c>
      <c r="K58" s="132">
        <v>258</v>
      </c>
      <c r="L58" s="132">
        <v>264</v>
      </c>
    </row>
    <row r="59" spans="1:12" ht="15">
      <c r="A59" s="311"/>
      <c r="B59" s="182" t="s">
        <v>45</v>
      </c>
      <c r="C59" s="143">
        <v>20</v>
      </c>
      <c r="D59" s="143">
        <v>20</v>
      </c>
      <c r="E59" s="143">
        <v>22</v>
      </c>
      <c r="F59" s="259">
        <v>22</v>
      </c>
      <c r="G59" s="143">
        <v>24</v>
      </c>
      <c r="H59" s="260">
        <v>27</v>
      </c>
      <c r="I59" s="143">
        <v>27</v>
      </c>
      <c r="J59" s="143">
        <v>29</v>
      </c>
      <c r="K59" s="143">
        <v>37</v>
      </c>
      <c r="L59" s="143">
        <v>45</v>
      </c>
    </row>
    <row r="60" spans="1:12" ht="15">
      <c r="A60" s="311"/>
      <c r="B60" s="173" t="s">
        <v>46</v>
      </c>
      <c r="C60" s="132">
        <v>6</v>
      </c>
      <c r="D60" s="132">
        <v>5</v>
      </c>
      <c r="E60" s="132">
        <v>5</v>
      </c>
      <c r="F60" s="255">
        <v>5</v>
      </c>
      <c r="G60" s="132">
        <v>4</v>
      </c>
      <c r="H60" s="256">
        <v>4</v>
      </c>
      <c r="I60" s="143">
        <v>4</v>
      </c>
      <c r="J60" s="132">
        <v>4</v>
      </c>
      <c r="K60" s="143">
        <v>4</v>
      </c>
      <c r="L60" s="143">
        <v>4</v>
      </c>
    </row>
    <row r="61" spans="1:12" ht="15">
      <c r="A61" s="311"/>
      <c r="B61" s="173" t="s">
        <v>48</v>
      </c>
      <c r="C61" s="132">
        <v>2</v>
      </c>
      <c r="D61" s="132">
        <v>2</v>
      </c>
      <c r="E61" s="132">
        <v>2</v>
      </c>
      <c r="F61" s="255">
        <v>2</v>
      </c>
      <c r="G61" s="132">
        <v>2</v>
      </c>
      <c r="H61" s="256">
        <v>2</v>
      </c>
      <c r="I61" s="143">
        <v>2</v>
      </c>
      <c r="J61" s="132">
        <v>2</v>
      </c>
      <c r="K61" s="143">
        <v>2</v>
      </c>
      <c r="L61" s="143">
        <v>2</v>
      </c>
    </row>
    <row r="62" spans="1:12" ht="15">
      <c r="A62" s="311"/>
      <c r="B62" s="173" t="s">
        <v>49</v>
      </c>
      <c r="C62" s="132">
        <v>45</v>
      </c>
      <c r="D62" s="132">
        <v>46</v>
      </c>
      <c r="E62" s="132">
        <v>46</v>
      </c>
      <c r="F62" s="255">
        <v>47</v>
      </c>
      <c r="G62" s="132">
        <v>51</v>
      </c>
      <c r="H62" s="256">
        <v>50</v>
      </c>
      <c r="I62" s="143">
        <v>57</v>
      </c>
      <c r="J62" s="132">
        <v>58</v>
      </c>
      <c r="K62" s="143">
        <v>68</v>
      </c>
      <c r="L62" s="143">
        <v>73</v>
      </c>
    </row>
    <row r="63" spans="1:12" ht="15">
      <c r="A63" s="311"/>
      <c r="B63" s="173" t="s">
        <v>50</v>
      </c>
      <c r="C63" s="132">
        <v>257</v>
      </c>
      <c r="D63" s="132">
        <v>248</v>
      </c>
      <c r="E63" s="132">
        <v>237</v>
      </c>
      <c r="F63" s="255">
        <v>242</v>
      </c>
      <c r="G63" s="132">
        <v>241</v>
      </c>
      <c r="H63" s="256">
        <v>249</v>
      </c>
      <c r="I63" s="143">
        <v>274</v>
      </c>
      <c r="J63" s="132">
        <v>282</v>
      </c>
      <c r="K63" s="143">
        <v>291</v>
      </c>
      <c r="L63" s="143">
        <v>303</v>
      </c>
    </row>
    <row r="64" spans="1:12" ht="15">
      <c r="A64" s="311"/>
      <c r="B64" s="173" t="s">
        <v>290</v>
      </c>
      <c r="C64" s="132"/>
      <c r="D64" s="132"/>
      <c r="E64" s="132"/>
      <c r="F64" s="255"/>
      <c r="G64" s="132"/>
      <c r="H64" s="256"/>
      <c r="I64" s="143"/>
      <c r="J64" s="132"/>
      <c r="K64" s="143">
        <v>1</v>
      </c>
      <c r="L64" s="143">
        <v>3</v>
      </c>
    </row>
    <row r="65" spans="1:12" ht="15">
      <c r="A65" s="311"/>
      <c r="B65" s="173" t="s">
        <v>51</v>
      </c>
      <c r="C65" s="132">
        <v>1</v>
      </c>
      <c r="D65" s="132">
        <v>1</v>
      </c>
      <c r="E65" s="132">
        <v>1</v>
      </c>
      <c r="F65" s="255">
        <v>1</v>
      </c>
      <c r="G65" s="132">
        <v>1</v>
      </c>
      <c r="H65" s="256">
        <v>1</v>
      </c>
      <c r="I65" s="143">
        <v>1</v>
      </c>
      <c r="J65" s="132">
        <v>1</v>
      </c>
      <c r="K65" s="143">
        <v>1</v>
      </c>
      <c r="L65" s="143">
        <v>1</v>
      </c>
    </row>
    <row r="66" spans="1:12" ht="15">
      <c r="A66" s="311"/>
      <c r="B66" s="173" t="s">
        <v>52</v>
      </c>
      <c r="C66" s="132">
        <v>6</v>
      </c>
      <c r="D66" s="132">
        <v>6</v>
      </c>
      <c r="E66" s="132">
        <v>6</v>
      </c>
      <c r="F66" s="255">
        <v>7</v>
      </c>
      <c r="G66" s="132">
        <v>7</v>
      </c>
      <c r="H66" s="256">
        <v>7</v>
      </c>
      <c r="I66" s="143">
        <v>7</v>
      </c>
      <c r="J66" s="132">
        <v>8</v>
      </c>
      <c r="K66" s="143">
        <v>8</v>
      </c>
      <c r="L66" s="143">
        <v>8</v>
      </c>
    </row>
    <row r="67" spans="1:12" ht="15">
      <c r="A67" s="311"/>
      <c r="B67" s="173" t="s">
        <v>53</v>
      </c>
      <c r="C67" s="132">
        <v>6</v>
      </c>
      <c r="D67" s="132">
        <v>8</v>
      </c>
      <c r="E67" s="132">
        <v>8</v>
      </c>
      <c r="F67" s="255">
        <v>7</v>
      </c>
      <c r="G67" s="132">
        <v>9</v>
      </c>
      <c r="H67" s="256">
        <v>9</v>
      </c>
      <c r="I67" s="143">
        <v>9</v>
      </c>
      <c r="J67" s="132">
        <v>9</v>
      </c>
      <c r="K67" s="143">
        <v>8</v>
      </c>
      <c r="L67" s="143">
        <v>8</v>
      </c>
    </row>
    <row r="68" spans="1:12" ht="15">
      <c r="A68" s="311"/>
      <c r="B68" s="173" t="s">
        <v>54</v>
      </c>
      <c r="C68" s="132">
        <v>300</v>
      </c>
      <c r="D68" s="132">
        <v>295</v>
      </c>
      <c r="E68" s="132">
        <v>293</v>
      </c>
      <c r="F68" s="255">
        <v>291</v>
      </c>
      <c r="G68" s="132">
        <v>291</v>
      </c>
      <c r="H68" s="256">
        <v>291</v>
      </c>
      <c r="I68" s="143">
        <v>292</v>
      </c>
      <c r="J68" s="132">
        <v>292</v>
      </c>
      <c r="K68" s="143">
        <v>295</v>
      </c>
      <c r="L68" s="143">
        <v>296</v>
      </c>
    </row>
    <row r="69" spans="1:12" ht="15">
      <c r="A69" s="311"/>
      <c r="B69" s="173" t="s">
        <v>55</v>
      </c>
      <c r="C69" s="132">
        <v>8</v>
      </c>
      <c r="D69" s="132">
        <v>8</v>
      </c>
      <c r="E69" s="132">
        <v>8</v>
      </c>
      <c r="F69" s="255">
        <v>8</v>
      </c>
      <c r="G69" s="132">
        <v>9</v>
      </c>
      <c r="H69" s="256">
        <v>9</v>
      </c>
      <c r="I69" s="143">
        <v>10</v>
      </c>
      <c r="J69" s="132">
        <v>10</v>
      </c>
      <c r="K69" s="143">
        <v>10</v>
      </c>
      <c r="L69" s="143">
        <v>11</v>
      </c>
    </row>
    <row r="70" spans="1:12" ht="15">
      <c r="A70" s="311"/>
      <c r="B70" s="173" t="s">
        <v>56</v>
      </c>
      <c r="C70" s="132">
        <v>6</v>
      </c>
      <c r="D70" s="132">
        <v>6</v>
      </c>
      <c r="E70" s="132">
        <v>6</v>
      </c>
      <c r="F70" s="255">
        <v>6</v>
      </c>
      <c r="G70" s="132">
        <v>6</v>
      </c>
      <c r="H70" s="256">
        <v>6</v>
      </c>
      <c r="I70" s="143">
        <v>6</v>
      </c>
      <c r="J70" s="132">
        <v>6</v>
      </c>
      <c r="K70" s="143">
        <v>6</v>
      </c>
      <c r="L70" s="143">
        <v>5</v>
      </c>
    </row>
    <row r="71" spans="1:12" ht="15">
      <c r="A71" s="311"/>
      <c r="B71" s="173" t="s">
        <v>57</v>
      </c>
      <c r="C71" s="132">
        <v>3</v>
      </c>
      <c r="D71" s="132">
        <v>3</v>
      </c>
      <c r="E71" s="132">
        <v>3</v>
      </c>
      <c r="F71" s="255">
        <v>3</v>
      </c>
      <c r="G71" s="132">
        <v>3</v>
      </c>
      <c r="H71" s="256">
        <v>3</v>
      </c>
      <c r="I71" s="143">
        <v>4</v>
      </c>
      <c r="J71" s="132">
        <v>4</v>
      </c>
      <c r="K71" s="143">
        <v>4</v>
      </c>
      <c r="L71" s="143">
        <v>4</v>
      </c>
    </row>
    <row r="72" spans="1:12" ht="15">
      <c r="A72" s="311"/>
      <c r="B72" s="173" t="s">
        <v>58</v>
      </c>
      <c r="C72" s="132">
        <v>1</v>
      </c>
      <c r="D72" s="132">
        <v>1</v>
      </c>
      <c r="E72" s="132">
        <v>1</v>
      </c>
      <c r="F72" s="255">
        <v>1</v>
      </c>
      <c r="G72" s="132">
        <v>1</v>
      </c>
      <c r="H72" s="256">
        <v>1</v>
      </c>
      <c r="I72" s="143">
        <v>1</v>
      </c>
      <c r="J72" s="132">
        <v>1</v>
      </c>
      <c r="K72" s="143">
        <v>1</v>
      </c>
      <c r="L72" s="143">
        <v>1</v>
      </c>
    </row>
    <row r="73" spans="1:12" ht="15">
      <c r="A73" s="311"/>
      <c r="B73" s="173" t="s">
        <v>60</v>
      </c>
      <c r="C73" s="132">
        <v>1</v>
      </c>
      <c r="D73" s="132">
        <v>1</v>
      </c>
      <c r="E73" s="132">
        <v>1</v>
      </c>
      <c r="F73" s="255">
        <v>1</v>
      </c>
      <c r="G73" s="132">
        <v>2</v>
      </c>
      <c r="H73" s="256">
        <v>7</v>
      </c>
      <c r="I73" s="143">
        <v>12</v>
      </c>
      <c r="J73" s="132">
        <v>13</v>
      </c>
      <c r="K73" s="143">
        <v>16</v>
      </c>
      <c r="L73" s="143">
        <v>23</v>
      </c>
    </row>
    <row r="74" spans="1:12" ht="15">
      <c r="A74" s="311"/>
      <c r="B74" s="173" t="s">
        <v>63</v>
      </c>
      <c r="C74" s="132">
        <v>10</v>
      </c>
      <c r="D74" s="132">
        <v>10</v>
      </c>
      <c r="E74" s="132">
        <v>10</v>
      </c>
      <c r="F74" s="255">
        <v>10</v>
      </c>
      <c r="G74" s="132">
        <v>10</v>
      </c>
      <c r="H74" s="256">
        <v>8</v>
      </c>
      <c r="I74" s="143">
        <v>8</v>
      </c>
      <c r="J74" s="132">
        <v>8</v>
      </c>
      <c r="K74" s="143">
        <v>7</v>
      </c>
      <c r="L74" s="143">
        <v>7</v>
      </c>
    </row>
    <row r="75" spans="1:12" ht="15">
      <c r="A75" s="311"/>
      <c r="B75" s="173" t="s">
        <v>65</v>
      </c>
      <c r="C75" s="132">
        <v>9</v>
      </c>
      <c r="D75" s="132">
        <v>10</v>
      </c>
      <c r="E75" s="132">
        <v>11</v>
      </c>
      <c r="F75" s="255">
        <v>11</v>
      </c>
      <c r="G75" s="132">
        <v>12</v>
      </c>
      <c r="H75" s="256">
        <v>22</v>
      </c>
      <c r="I75" s="143">
        <v>32</v>
      </c>
      <c r="J75" s="132">
        <v>34</v>
      </c>
      <c r="K75" s="143">
        <v>37</v>
      </c>
      <c r="L75" s="143">
        <v>40</v>
      </c>
    </row>
    <row r="76" spans="1:12" ht="15">
      <c r="A76" s="311"/>
      <c r="B76" s="173" t="s">
        <v>66</v>
      </c>
      <c r="C76" s="132">
        <v>1</v>
      </c>
      <c r="D76" s="132">
        <v>1</v>
      </c>
      <c r="E76" s="132">
        <v>1</v>
      </c>
      <c r="F76" s="255">
        <v>1</v>
      </c>
      <c r="G76" s="132"/>
      <c r="H76" s="256"/>
      <c r="I76" s="143"/>
      <c r="J76" s="233"/>
      <c r="K76" s="143"/>
      <c r="L76" s="143"/>
    </row>
    <row r="77" spans="1:12" ht="15">
      <c r="A77" s="311"/>
      <c r="B77" s="173" t="s">
        <v>67</v>
      </c>
      <c r="C77" s="132">
        <v>7</v>
      </c>
      <c r="D77" s="132">
        <v>7</v>
      </c>
      <c r="E77" s="132">
        <v>7</v>
      </c>
      <c r="F77" s="255">
        <v>8</v>
      </c>
      <c r="G77" s="132">
        <v>8</v>
      </c>
      <c r="H77" s="256">
        <v>8</v>
      </c>
      <c r="I77" s="143">
        <v>9</v>
      </c>
      <c r="J77" s="132">
        <v>8</v>
      </c>
      <c r="K77" s="143">
        <v>9</v>
      </c>
      <c r="L77" s="143">
        <v>15</v>
      </c>
    </row>
    <row r="78" spans="1:12" ht="15">
      <c r="A78" s="311"/>
      <c r="B78" s="173" t="s">
        <v>285</v>
      </c>
      <c r="C78" s="132">
        <v>111</v>
      </c>
      <c r="D78" s="132">
        <v>111</v>
      </c>
      <c r="E78" s="132">
        <v>109</v>
      </c>
      <c r="F78" s="255">
        <v>107</v>
      </c>
      <c r="G78" s="132">
        <v>107</v>
      </c>
      <c r="H78" s="256">
        <v>107</v>
      </c>
      <c r="I78" s="143">
        <v>109</v>
      </c>
      <c r="J78" s="132">
        <v>110</v>
      </c>
      <c r="K78" s="143">
        <v>111</v>
      </c>
      <c r="L78" s="143">
        <v>115</v>
      </c>
    </row>
    <row r="79" spans="1:12" ht="15">
      <c r="A79" s="311"/>
      <c r="B79" s="173" t="s">
        <v>69</v>
      </c>
      <c r="C79" s="132">
        <v>12</v>
      </c>
      <c r="D79" s="132">
        <v>12</v>
      </c>
      <c r="E79" s="132">
        <v>10</v>
      </c>
      <c r="F79" s="255">
        <v>10</v>
      </c>
      <c r="G79" s="132">
        <v>10</v>
      </c>
      <c r="H79" s="256">
        <v>10</v>
      </c>
      <c r="I79" s="143">
        <v>10</v>
      </c>
      <c r="J79" s="132">
        <v>10</v>
      </c>
      <c r="K79" s="143">
        <v>10</v>
      </c>
      <c r="L79" s="143">
        <v>10</v>
      </c>
    </row>
    <row r="80" spans="1:12" ht="15" customHeight="1">
      <c r="A80" s="311"/>
      <c r="B80" s="173" t="s">
        <v>70</v>
      </c>
      <c r="C80" s="132">
        <v>22</v>
      </c>
      <c r="D80" s="132">
        <v>21</v>
      </c>
      <c r="E80" s="132">
        <v>20</v>
      </c>
      <c r="F80" s="255">
        <v>20</v>
      </c>
      <c r="G80" s="132">
        <v>20</v>
      </c>
      <c r="H80" s="256">
        <v>21</v>
      </c>
      <c r="I80" s="143">
        <v>21</v>
      </c>
      <c r="J80" s="132">
        <v>21</v>
      </c>
      <c r="K80" s="143">
        <v>20</v>
      </c>
      <c r="L80" s="143">
        <v>20</v>
      </c>
    </row>
    <row r="81" spans="1:12" ht="15">
      <c r="A81" s="311"/>
      <c r="B81" s="173" t="s">
        <v>73</v>
      </c>
      <c r="C81" s="132"/>
      <c r="D81" s="132"/>
      <c r="E81" s="132"/>
      <c r="F81" s="255"/>
      <c r="G81" s="132">
        <v>1</v>
      </c>
      <c r="H81" s="256">
        <v>2</v>
      </c>
      <c r="I81" s="143">
        <v>2</v>
      </c>
      <c r="J81" s="132">
        <v>3</v>
      </c>
      <c r="K81" s="143">
        <v>3</v>
      </c>
      <c r="L81" s="143">
        <v>3</v>
      </c>
    </row>
    <row r="82" spans="1:12" ht="15" customHeight="1">
      <c r="A82" s="311"/>
      <c r="B82" s="173" t="s">
        <v>74</v>
      </c>
      <c r="C82" s="132">
        <v>78</v>
      </c>
      <c r="D82" s="132">
        <v>77</v>
      </c>
      <c r="E82" s="132">
        <v>78</v>
      </c>
      <c r="F82" s="132">
        <v>79</v>
      </c>
      <c r="G82" s="132">
        <v>80</v>
      </c>
      <c r="H82" s="132">
        <v>79</v>
      </c>
      <c r="I82" s="132">
        <v>79</v>
      </c>
      <c r="J82" s="132">
        <v>79</v>
      </c>
      <c r="K82" s="132">
        <v>87</v>
      </c>
      <c r="L82" s="132">
        <v>93</v>
      </c>
    </row>
    <row r="83" spans="1:12" ht="15">
      <c r="A83" s="311"/>
      <c r="B83" s="173" t="s">
        <v>75</v>
      </c>
      <c r="C83" s="132">
        <v>1</v>
      </c>
      <c r="D83" s="132">
        <v>1</v>
      </c>
      <c r="E83" s="132">
        <v>1</v>
      </c>
      <c r="F83" s="132">
        <v>1</v>
      </c>
      <c r="G83" s="132">
        <v>1</v>
      </c>
      <c r="H83" s="132">
        <v>1</v>
      </c>
      <c r="I83" s="132">
        <v>1</v>
      </c>
      <c r="J83" s="132">
        <v>1</v>
      </c>
      <c r="K83" s="132">
        <v>1</v>
      </c>
      <c r="L83" s="132">
        <v>2</v>
      </c>
    </row>
    <row r="84" spans="1:12" ht="15" customHeight="1">
      <c r="A84" s="311"/>
      <c r="B84" s="173" t="s">
        <v>77</v>
      </c>
      <c r="C84" s="132">
        <v>1359</v>
      </c>
      <c r="D84" s="132">
        <v>1346</v>
      </c>
      <c r="E84" s="132">
        <v>1352</v>
      </c>
      <c r="F84" s="132">
        <v>1360</v>
      </c>
      <c r="G84" s="132">
        <v>1390</v>
      </c>
      <c r="H84" s="132">
        <v>1465</v>
      </c>
      <c r="I84" s="132">
        <v>1563</v>
      </c>
      <c r="J84" s="132">
        <v>1604</v>
      </c>
      <c r="K84" s="132">
        <v>1771</v>
      </c>
      <c r="L84" s="132">
        <v>2098</v>
      </c>
    </row>
    <row r="85" spans="1:12" ht="15" customHeight="1">
      <c r="A85" s="311"/>
      <c r="B85" s="173" t="s">
        <v>78</v>
      </c>
      <c r="C85" s="132">
        <v>15</v>
      </c>
      <c r="D85" s="132">
        <v>14</v>
      </c>
      <c r="E85" s="132">
        <v>17</v>
      </c>
      <c r="F85" s="132">
        <v>18</v>
      </c>
      <c r="G85" s="132">
        <v>15</v>
      </c>
      <c r="H85" s="132">
        <v>14</v>
      </c>
      <c r="I85" s="132">
        <v>15</v>
      </c>
      <c r="J85" s="132">
        <v>16</v>
      </c>
      <c r="K85" s="132">
        <v>14</v>
      </c>
      <c r="L85" s="132">
        <v>14</v>
      </c>
    </row>
    <row r="86" spans="1:12" ht="15">
      <c r="A86" s="311"/>
      <c r="B86" s="173" t="s">
        <v>80</v>
      </c>
      <c r="C86" s="132"/>
      <c r="D86" s="132"/>
      <c r="E86" s="132"/>
      <c r="F86" s="132">
        <v>2</v>
      </c>
      <c r="G86" s="132">
        <v>10</v>
      </c>
      <c r="H86" s="132">
        <v>33</v>
      </c>
      <c r="I86" s="132">
        <v>54</v>
      </c>
      <c r="J86" s="132">
        <v>57</v>
      </c>
      <c r="K86" s="132">
        <v>60</v>
      </c>
      <c r="L86" s="132">
        <v>70</v>
      </c>
    </row>
    <row r="87" spans="1:12" ht="15" customHeight="1">
      <c r="A87" s="311"/>
      <c r="B87" s="173" t="s">
        <v>81</v>
      </c>
      <c r="C87" s="132">
        <v>1</v>
      </c>
      <c r="D87" s="132">
        <v>1</v>
      </c>
      <c r="E87" s="132">
        <v>1</v>
      </c>
      <c r="F87" s="132">
        <v>1</v>
      </c>
      <c r="G87" s="132">
        <v>1</v>
      </c>
      <c r="H87" s="132">
        <v>1</v>
      </c>
      <c r="I87" s="132">
        <v>1</v>
      </c>
      <c r="J87" s="132">
        <v>1</v>
      </c>
      <c r="K87" s="132">
        <v>1</v>
      </c>
      <c r="L87" s="132">
        <v>1</v>
      </c>
    </row>
    <row r="88" spans="1:12" ht="15" customHeight="1">
      <c r="A88" s="311"/>
      <c r="B88" s="173" t="s">
        <v>82</v>
      </c>
      <c r="C88" s="132">
        <v>420</v>
      </c>
      <c r="D88" s="132">
        <v>418</v>
      </c>
      <c r="E88" s="132">
        <v>414</v>
      </c>
      <c r="F88" s="255">
        <v>416</v>
      </c>
      <c r="G88" s="132">
        <v>433</v>
      </c>
      <c r="H88" s="256">
        <v>458</v>
      </c>
      <c r="I88" s="143">
        <v>523</v>
      </c>
      <c r="J88" s="132">
        <v>528</v>
      </c>
      <c r="K88" s="143">
        <v>547</v>
      </c>
      <c r="L88" s="143">
        <v>584</v>
      </c>
    </row>
    <row r="89" spans="1:12" ht="15">
      <c r="A89" s="311"/>
      <c r="B89" s="173" t="s">
        <v>83</v>
      </c>
      <c r="C89" s="132">
        <v>30</v>
      </c>
      <c r="D89" s="132">
        <v>29</v>
      </c>
      <c r="E89" s="132">
        <v>28</v>
      </c>
      <c r="F89" s="132">
        <v>27</v>
      </c>
      <c r="G89" s="132">
        <v>25</v>
      </c>
      <c r="H89" s="132">
        <v>30</v>
      </c>
      <c r="I89" s="132">
        <v>33</v>
      </c>
      <c r="J89" s="132">
        <v>34</v>
      </c>
      <c r="K89" s="132">
        <v>41</v>
      </c>
      <c r="L89" s="132">
        <v>64</v>
      </c>
    </row>
    <row r="90" spans="1:12" ht="15">
      <c r="A90" s="311"/>
      <c r="B90" s="173" t="s">
        <v>86</v>
      </c>
      <c r="C90" s="132">
        <v>17302</v>
      </c>
      <c r="D90" s="132">
        <v>17475</v>
      </c>
      <c r="E90" s="132">
        <v>17730</v>
      </c>
      <c r="F90" s="132">
        <v>18387</v>
      </c>
      <c r="G90" s="132">
        <v>19326</v>
      </c>
      <c r="H90" s="132">
        <v>21035</v>
      </c>
      <c r="I90" s="132">
        <v>24007</v>
      </c>
      <c r="J90" s="132">
        <v>25049</v>
      </c>
      <c r="K90" s="132">
        <v>28193</v>
      </c>
      <c r="L90" s="132">
        <v>32576</v>
      </c>
    </row>
    <row r="91" spans="1:12" ht="15">
      <c r="A91" s="311"/>
      <c r="B91" s="173" t="s">
        <v>87</v>
      </c>
      <c r="C91" s="132">
        <v>10</v>
      </c>
      <c r="D91" s="132">
        <v>10</v>
      </c>
      <c r="E91" s="132">
        <v>10</v>
      </c>
      <c r="F91" s="255">
        <v>10</v>
      </c>
      <c r="G91" s="132">
        <v>10</v>
      </c>
      <c r="H91" s="256">
        <v>10</v>
      </c>
      <c r="I91" s="132">
        <v>11</v>
      </c>
      <c r="J91" s="132">
        <v>11</v>
      </c>
      <c r="K91" s="132">
        <v>11</v>
      </c>
      <c r="L91" s="132">
        <v>12</v>
      </c>
    </row>
    <row r="92" spans="1:12" ht="15">
      <c r="A92" s="311"/>
      <c r="B92" s="173" t="s">
        <v>88</v>
      </c>
      <c r="C92" s="132">
        <v>103</v>
      </c>
      <c r="D92" s="132">
        <v>101</v>
      </c>
      <c r="E92" s="132">
        <v>100</v>
      </c>
      <c r="F92" s="255">
        <v>102</v>
      </c>
      <c r="G92" s="132">
        <v>103</v>
      </c>
      <c r="H92" s="256">
        <v>104</v>
      </c>
      <c r="I92" s="143">
        <v>105</v>
      </c>
      <c r="J92" s="132">
        <v>107</v>
      </c>
      <c r="K92" s="143">
        <v>107</v>
      </c>
      <c r="L92" s="143">
        <v>118</v>
      </c>
    </row>
    <row r="93" spans="1:12" ht="15">
      <c r="A93" s="311"/>
      <c r="B93" s="173" t="s">
        <v>89</v>
      </c>
      <c r="C93" s="132">
        <v>6</v>
      </c>
      <c r="D93" s="132">
        <v>6</v>
      </c>
      <c r="E93" s="132">
        <v>5</v>
      </c>
      <c r="F93" s="255">
        <v>5</v>
      </c>
      <c r="G93" s="132">
        <v>5</v>
      </c>
      <c r="H93" s="256">
        <v>5</v>
      </c>
      <c r="I93" s="143">
        <v>5</v>
      </c>
      <c r="J93" s="132">
        <v>5</v>
      </c>
      <c r="K93" s="143">
        <v>5</v>
      </c>
      <c r="L93" s="143">
        <v>5</v>
      </c>
    </row>
    <row r="94" spans="1:12" ht="15">
      <c r="A94" s="311"/>
      <c r="B94" s="173" t="s">
        <v>90</v>
      </c>
      <c r="C94" s="132">
        <v>30</v>
      </c>
      <c r="D94" s="132">
        <v>29</v>
      </c>
      <c r="E94" s="132">
        <v>29</v>
      </c>
      <c r="F94" s="255">
        <v>29</v>
      </c>
      <c r="G94" s="132">
        <v>32</v>
      </c>
      <c r="H94" s="256">
        <v>33</v>
      </c>
      <c r="I94" s="143">
        <v>35</v>
      </c>
      <c r="J94" s="132">
        <v>36</v>
      </c>
      <c r="K94" s="143">
        <v>41</v>
      </c>
      <c r="L94" s="143">
        <v>43</v>
      </c>
    </row>
    <row r="95" spans="1:12" ht="15">
      <c r="A95" s="311"/>
      <c r="B95" s="173" t="s">
        <v>92</v>
      </c>
      <c r="C95" s="132">
        <v>438</v>
      </c>
      <c r="D95" s="132">
        <v>427</v>
      </c>
      <c r="E95" s="132">
        <v>421</v>
      </c>
      <c r="F95" s="255">
        <v>423</v>
      </c>
      <c r="G95" s="132">
        <v>505</v>
      </c>
      <c r="H95" s="256">
        <v>617</v>
      </c>
      <c r="I95" s="143">
        <v>723</v>
      </c>
      <c r="J95" s="132">
        <v>739</v>
      </c>
      <c r="K95" s="143">
        <v>777</v>
      </c>
      <c r="L95" s="143">
        <v>815</v>
      </c>
    </row>
    <row r="96" spans="1:12" ht="15">
      <c r="A96" s="311"/>
      <c r="B96" s="173" t="s">
        <v>93</v>
      </c>
      <c r="C96" s="132">
        <v>123</v>
      </c>
      <c r="D96" s="132">
        <v>116</v>
      </c>
      <c r="E96" s="132">
        <v>111</v>
      </c>
      <c r="F96" s="255">
        <v>104</v>
      </c>
      <c r="G96" s="132">
        <v>101</v>
      </c>
      <c r="H96" s="256">
        <v>102</v>
      </c>
      <c r="I96" s="143">
        <v>103</v>
      </c>
      <c r="J96" s="132">
        <v>103</v>
      </c>
      <c r="K96" s="143">
        <v>103</v>
      </c>
      <c r="L96" s="143">
        <v>108</v>
      </c>
    </row>
    <row r="97" spans="1:12" ht="15">
      <c r="A97" s="311"/>
      <c r="B97" s="173" t="s">
        <v>94</v>
      </c>
      <c r="C97" s="132">
        <v>83</v>
      </c>
      <c r="D97" s="132">
        <v>83</v>
      </c>
      <c r="E97" s="132">
        <v>83</v>
      </c>
      <c r="F97" s="255">
        <v>84</v>
      </c>
      <c r="G97" s="132">
        <v>83</v>
      </c>
      <c r="H97" s="256">
        <v>82</v>
      </c>
      <c r="I97" s="143">
        <v>85</v>
      </c>
      <c r="J97" s="132">
        <v>87</v>
      </c>
      <c r="K97" s="143">
        <v>87</v>
      </c>
      <c r="L97" s="143">
        <v>91</v>
      </c>
    </row>
    <row r="98" spans="1:12" ht="15">
      <c r="A98" s="311"/>
      <c r="B98" s="173" t="s">
        <v>95</v>
      </c>
      <c r="C98" s="132">
        <v>593</v>
      </c>
      <c r="D98" s="132">
        <v>593</v>
      </c>
      <c r="E98" s="132">
        <v>591</v>
      </c>
      <c r="F98" s="255">
        <v>599</v>
      </c>
      <c r="G98" s="132">
        <v>608</v>
      </c>
      <c r="H98" s="256">
        <v>631</v>
      </c>
      <c r="I98" s="143">
        <v>659</v>
      </c>
      <c r="J98" s="132">
        <v>671</v>
      </c>
      <c r="K98" s="143">
        <v>737</v>
      </c>
      <c r="L98" s="143">
        <v>894</v>
      </c>
    </row>
    <row r="99" spans="1:12" ht="15">
      <c r="A99" s="311"/>
      <c r="B99" s="173" t="s">
        <v>96</v>
      </c>
      <c r="C99" s="132">
        <v>21</v>
      </c>
      <c r="D99" s="132">
        <v>21</v>
      </c>
      <c r="E99" s="132">
        <v>21</v>
      </c>
      <c r="F99" s="255">
        <v>22</v>
      </c>
      <c r="G99" s="132">
        <v>22</v>
      </c>
      <c r="H99" s="256">
        <v>23</v>
      </c>
      <c r="I99" s="143">
        <v>25</v>
      </c>
      <c r="J99" s="132">
        <v>25</v>
      </c>
      <c r="K99" s="143">
        <v>32</v>
      </c>
      <c r="L99" s="143">
        <v>35</v>
      </c>
    </row>
    <row r="100" spans="1:12" ht="15">
      <c r="A100" s="311"/>
      <c r="B100" s="173" t="s">
        <v>98</v>
      </c>
      <c r="C100" s="132">
        <v>12</v>
      </c>
      <c r="D100" s="132">
        <v>11</v>
      </c>
      <c r="E100" s="132">
        <v>11</v>
      </c>
      <c r="F100" s="255">
        <v>12</v>
      </c>
      <c r="G100" s="132">
        <v>12</v>
      </c>
      <c r="H100" s="256">
        <v>13</v>
      </c>
      <c r="I100" s="143">
        <v>15</v>
      </c>
      <c r="J100" s="132">
        <v>15</v>
      </c>
      <c r="K100" s="143">
        <v>18</v>
      </c>
      <c r="L100" s="143">
        <v>20</v>
      </c>
    </row>
    <row r="101" spans="1:12" ht="15">
      <c r="A101" s="311"/>
      <c r="B101" s="173" t="s">
        <v>99</v>
      </c>
      <c r="C101" s="132">
        <v>1</v>
      </c>
      <c r="D101" s="132">
        <v>1</v>
      </c>
      <c r="E101" s="132">
        <v>1</v>
      </c>
      <c r="F101" s="255">
        <v>1</v>
      </c>
      <c r="G101" s="132">
        <v>1</v>
      </c>
      <c r="H101" s="256">
        <v>1</v>
      </c>
      <c r="I101" s="143">
        <v>1</v>
      </c>
      <c r="J101" s="132">
        <v>1</v>
      </c>
      <c r="K101" s="143">
        <v>1</v>
      </c>
      <c r="L101" s="143">
        <v>1</v>
      </c>
    </row>
    <row r="102" spans="1:12" ht="15.75" customHeight="1">
      <c r="A102" s="311"/>
      <c r="B102" s="173" t="s">
        <v>100</v>
      </c>
      <c r="C102" s="132">
        <v>77</v>
      </c>
      <c r="D102" s="132">
        <v>78</v>
      </c>
      <c r="E102" s="132">
        <v>77</v>
      </c>
      <c r="F102" s="255">
        <v>77</v>
      </c>
      <c r="G102" s="132">
        <v>77</v>
      </c>
      <c r="H102" s="256">
        <v>76</v>
      </c>
      <c r="I102" s="143">
        <v>77</v>
      </c>
      <c r="J102" s="132">
        <v>77</v>
      </c>
      <c r="K102" s="143">
        <v>82</v>
      </c>
      <c r="L102" s="143">
        <v>84</v>
      </c>
    </row>
    <row r="103" spans="1:12" ht="15">
      <c r="A103" s="311"/>
      <c r="B103" s="173" t="s">
        <v>101</v>
      </c>
      <c r="C103" s="132">
        <v>3</v>
      </c>
      <c r="D103" s="132">
        <v>3</v>
      </c>
      <c r="E103" s="132">
        <v>3</v>
      </c>
      <c r="F103" s="255">
        <v>3</v>
      </c>
      <c r="G103" s="132">
        <v>3</v>
      </c>
      <c r="H103" s="256">
        <v>3</v>
      </c>
      <c r="I103" s="143">
        <v>3</v>
      </c>
      <c r="J103" s="132">
        <v>3</v>
      </c>
      <c r="K103" s="143">
        <v>3</v>
      </c>
      <c r="L103" s="143">
        <v>3</v>
      </c>
    </row>
    <row r="104" spans="1:12" ht="15">
      <c r="A104" s="311"/>
      <c r="B104" s="173" t="s">
        <v>102</v>
      </c>
      <c r="C104" s="132">
        <v>10</v>
      </c>
      <c r="D104" s="132">
        <v>10</v>
      </c>
      <c r="E104" s="132">
        <v>9</v>
      </c>
      <c r="F104" s="255">
        <v>9</v>
      </c>
      <c r="G104" s="132">
        <v>9</v>
      </c>
      <c r="H104" s="256">
        <v>9</v>
      </c>
      <c r="I104" s="143">
        <v>9</v>
      </c>
      <c r="J104" s="132">
        <v>8</v>
      </c>
      <c r="K104" s="143">
        <v>8</v>
      </c>
      <c r="L104" s="143">
        <v>8</v>
      </c>
    </row>
    <row r="105" spans="1:12" ht="15">
      <c r="A105" s="311"/>
      <c r="B105" s="173" t="s">
        <v>105</v>
      </c>
      <c r="C105" s="132">
        <v>198</v>
      </c>
      <c r="D105" s="132">
        <v>196</v>
      </c>
      <c r="E105" s="132">
        <v>195</v>
      </c>
      <c r="F105" s="255">
        <v>193</v>
      </c>
      <c r="G105" s="132">
        <v>192</v>
      </c>
      <c r="H105" s="256">
        <v>193</v>
      </c>
      <c r="I105" s="143">
        <v>192</v>
      </c>
      <c r="J105" s="132">
        <v>190</v>
      </c>
      <c r="K105" s="143">
        <v>190</v>
      </c>
      <c r="L105" s="143">
        <v>193</v>
      </c>
    </row>
    <row r="106" spans="1:12" ht="15">
      <c r="A106" s="311"/>
      <c r="B106" s="182" t="s">
        <v>106</v>
      </c>
      <c r="C106" s="143">
        <v>111</v>
      </c>
      <c r="D106" s="143">
        <v>112</v>
      </c>
      <c r="E106" s="143">
        <v>111</v>
      </c>
      <c r="F106" s="259">
        <v>111</v>
      </c>
      <c r="G106" s="143">
        <v>113</v>
      </c>
      <c r="H106" s="260">
        <v>116</v>
      </c>
      <c r="I106" s="143">
        <v>123</v>
      </c>
      <c r="J106" s="143">
        <v>123</v>
      </c>
      <c r="K106" s="143">
        <v>130</v>
      </c>
      <c r="L106" s="143">
        <v>141</v>
      </c>
    </row>
    <row r="107" spans="1:12" ht="15">
      <c r="A107" s="311"/>
      <c r="B107" s="173" t="s">
        <v>107</v>
      </c>
      <c r="C107" s="132">
        <v>2</v>
      </c>
      <c r="D107" s="132">
        <v>2</v>
      </c>
      <c r="E107" s="132">
        <v>2</v>
      </c>
      <c r="F107" s="255">
        <v>3</v>
      </c>
      <c r="G107" s="132">
        <v>3</v>
      </c>
      <c r="H107" s="256">
        <v>3</v>
      </c>
      <c r="I107" s="143">
        <v>3</v>
      </c>
      <c r="J107" s="132">
        <v>4</v>
      </c>
      <c r="K107" s="143">
        <v>5</v>
      </c>
      <c r="L107" s="143">
        <v>6</v>
      </c>
    </row>
    <row r="108" spans="1:12" ht="15" customHeight="1">
      <c r="A108" s="311"/>
      <c r="B108" s="183" t="s">
        <v>109</v>
      </c>
      <c r="C108" s="141">
        <v>12</v>
      </c>
      <c r="D108" s="141">
        <v>12</v>
      </c>
      <c r="E108" s="141">
        <v>12</v>
      </c>
      <c r="F108" s="257">
        <v>12</v>
      </c>
      <c r="G108" s="141">
        <v>12</v>
      </c>
      <c r="H108" s="258">
        <v>12</v>
      </c>
      <c r="I108" s="151">
        <v>12</v>
      </c>
      <c r="J108" s="141">
        <v>12</v>
      </c>
      <c r="K108" s="151">
        <v>12</v>
      </c>
      <c r="L108" s="151">
        <v>11</v>
      </c>
    </row>
    <row r="109" spans="1:12" ht="15">
      <c r="A109" s="311"/>
      <c r="B109" s="173" t="s">
        <v>110</v>
      </c>
      <c r="C109" s="132">
        <v>421</v>
      </c>
      <c r="D109" s="132">
        <v>413</v>
      </c>
      <c r="E109" s="132">
        <v>407</v>
      </c>
      <c r="F109" s="132">
        <v>409</v>
      </c>
      <c r="G109" s="132">
        <v>407</v>
      </c>
      <c r="H109" s="132">
        <v>405</v>
      </c>
      <c r="I109" s="132">
        <v>407</v>
      </c>
      <c r="J109" s="132">
        <v>403</v>
      </c>
      <c r="K109" s="132">
        <v>402</v>
      </c>
      <c r="L109" s="132">
        <v>398</v>
      </c>
    </row>
    <row r="110" spans="1:12" ht="15">
      <c r="A110" s="311"/>
      <c r="B110" s="173" t="s">
        <v>111</v>
      </c>
      <c r="C110" s="132">
        <v>3</v>
      </c>
      <c r="D110" s="132">
        <v>3</v>
      </c>
      <c r="E110" s="132">
        <v>3</v>
      </c>
      <c r="F110" s="132">
        <v>3</v>
      </c>
      <c r="G110" s="132">
        <v>3</v>
      </c>
      <c r="H110" s="132">
        <v>2</v>
      </c>
      <c r="I110" s="132">
        <v>2</v>
      </c>
      <c r="J110" s="132">
        <v>2</v>
      </c>
      <c r="K110" s="132">
        <v>2</v>
      </c>
      <c r="L110" s="132">
        <v>2</v>
      </c>
    </row>
    <row r="111" spans="1:12" ht="15">
      <c r="A111" s="311"/>
      <c r="B111" s="182" t="s">
        <v>112</v>
      </c>
      <c r="C111" s="143">
        <v>2</v>
      </c>
      <c r="D111" s="143">
        <v>2</v>
      </c>
      <c r="E111" s="143">
        <v>2</v>
      </c>
      <c r="F111" s="259">
        <v>2</v>
      </c>
      <c r="G111" s="143">
        <v>2</v>
      </c>
      <c r="H111" s="260">
        <v>2</v>
      </c>
      <c r="I111" s="143">
        <v>2</v>
      </c>
      <c r="J111" s="143">
        <v>2</v>
      </c>
      <c r="K111" s="143">
        <v>2</v>
      </c>
      <c r="L111" s="143">
        <v>2</v>
      </c>
    </row>
    <row r="112" spans="1:12" ht="15">
      <c r="A112" s="311"/>
      <c r="B112" s="277" t="s">
        <v>316</v>
      </c>
      <c r="C112" s="143"/>
      <c r="D112" s="143"/>
      <c r="E112" s="143"/>
      <c r="F112" s="259"/>
      <c r="G112" s="143"/>
      <c r="H112" s="260"/>
      <c r="I112" s="143"/>
      <c r="J112" s="143"/>
      <c r="K112" s="143"/>
      <c r="L112" s="143">
        <v>1</v>
      </c>
    </row>
    <row r="113" spans="1:12" ht="15">
      <c r="A113" s="311"/>
      <c r="B113" t="s">
        <v>291</v>
      </c>
      <c r="C113" s="143"/>
      <c r="D113" s="143"/>
      <c r="E113" s="143"/>
      <c r="F113" s="259"/>
      <c r="G113" s="143"/>
      <c r="H113" s="260"/>
      <c r="I113" s="143"/>
      <c r="J113" s="143"/>
      <c r="K113" s="143">
        <v>1</v>
      </c>
      <c r="L113" s="143">
        <v>1</v>
      </c>
    </row>
    <row r="114" spans="1:12" ht="15">
      <c r="A114" s="311"/>
      <c r="B114" s="173" t="s">
        <v>113</v>
      </c>
      <c r="C114" s="132">
        <v>6</v>
      </c>
      <c r="D114" s="132">
        <v>6</v>
      </c>
      <c r="E114" s="132">
        <v>6</v>
      </c>
      <c r="F114" s="255">
        <v>6</v>
      </c>
      <c r="G114" s="132">
        <v>6</v>
      </c>
      <c r="H114" s="256">
        <v>6</v>
      </c>
      <c r="I114" s="132">
        <v>6</v>
      </c>
      <c r="J114" s="132">
        <v>6</v>
      </c>
      <c r="K114" s="132">
        <v>6</v>
      </c>
      <c r="L114" s="132">
        <v>6</v>
      </c>
    </row>
    <row r="115" spans="1:12" ht="15.75" thickBot="1">
      <c r="A115" s="312"/>
      <c r="B115" s="181" t="s">
        <v>114</v>
      </c>
      <c r="C115" s="140">
        <v>29</v>
      </c>
      <c r="D115" s="140">
        <v>29</v>
      </c>
      <c r="E115" s="140">
        <v>31</v>
      </c>
      <c r="F115" s="140">
        <v>33</v>
      </c>
      <c r="G115" s="140">
        <v>36</v>
      </c>
      <c r="H115" s="140">
        <v>39</v>
      </c>
      <c r="I115" s="140">
        <v>40</v>
      </c>
      <c r="J115" s="140">
        <v>42</v>
      </c>
      <c r="K115" s="140">
        <v>46</v>
      </c>
      <c r="L115" s="140">
        <v>50</v>
      </c>
    </row>
    <row r="116" spans="1:12" ht="15">
      <c r="A116" s="313" t="s">
        <v>213</v>
      </c>
      <c r="B116" s="180" t="s">
        <v>115</v>
      </c>
      <c r="C116" s="139">
        <v>622</v>
      </c>
      <c r="D116" s="139">
        <v>638</v>
      </c>
      <c r="E116" s="139">
        <v>657</v>
      </c>
      <c r="F116" s="139">
        <v>671</v>
      </c>
      <c r="G116" s="139">
        <v>705</v>
      </c>
      <c r="H116" s="139">
        <v>724</v>
      </c>
      <c r="I116" s="139">
        <v>770</v>
      </c>
      <c r="J116" s="139">
        <v>785</v>
      </c>
      <c r="K116" s="139">
        <v>853</v>
      </c>
      <c r="L116" s="139">
        <v>952</v>
      </c>
    </row>
    <row r="117" spans="1:12" ht="15">
      <c r="A117" s="314"/>
      <c r="B117" s="173" t="s">
        <v>117</v>
      </c>
      <c r="C117" s="132">
        <v>461</v>
      </c>
      <c r="D117" s="132">
        <v>449</v>
      </c>
      <c r="E117" s="132">
        <v>439</v>
      </c>
      <c r="F117" s="255">
        <v>432</v>
      </c>
      <c r="G117" s="132">
        <v>431</v>
      </c>
      <c r="H117" s="256">
        <v>433</v>
      </c>
      <c r="I117" s="132">
        <v>446</v>
      </c>
      <c r="J117" s="132">
        <v>431</v>
      </c>
      <c r="K117" s="132">
        <v>420</v>
      </c>
      <c r="L117" s="132">
        <v>405</v>
      </c>
    </row>
    <row r="118" spans="1:12" ht="15" customHeight="1">
      <c r="A118" s="314"/>
      <c r="B118" s="173" t="s">
        <v>118</v>
      </c>
      <c r="C118" s="132">
        <v>1</v>
      </c>
      <c r="D118" s="132">
        <v>1</v>
      </c>
      <c r="E118" s="132">
        <v>1</v>
      </c>
      <c r="F118" s="255">
        <v>1</v>
      </c>
      <c r="G118" s="132">
        <v>1</v>
      </c>
      <c r="H118" s="256">
        <v>1</v>
      </c>
      <c r="I118" s="132">
        <v>1</v>
      </c>
      <c r="J118" s="132">
        <v>1</v>
      </c>
      <c r="K118" s="132">
        <v>1</v>
      </c>
      <c r="L118" s="132">
        <v>1</v>
      </c>
    </row>
    <row r="119" spans="1:12" ht="15">
      <c r="A119" s="314"/>
      <c r="B119" s="173" t="s">
        <v>119</v>
      </c>
      <c r="C119" s="132">
        <v>1</v>
      </c>
      <c r="D119" s="132">
        <v>1</v>
      </c>
      <c r="E119" s="132">
        <v>1</v>
      </c>
      <c r="F119" s="255">
        <v>1</v>
      </c>
      <c r="G119" s="132">
        <v>1</v>
      </c>
      <c r="H119" s="256">
        <v>1</v>
      </c>
      <c r="I119" s="132">
        <v>1</v>
      </c>
      <c r="J119" s="132">
        <v>1</v>
      </c>
      <c r="K119" s="132">
        <v>1</v>
      </c>
      <c r="L119" s="132">
        <v>2</v>
      </c>
    </row>
    <row r="120" spans="1:12" ht="15" customHeight="1">
      <c r="A120" s="314"/>
      <c r="B120" s="173" t="s">
        <v>120</v>
      </c>
      <c r="C120" s="132">
        <v>2792</v>
      </c>
      <c r="D120" s="132">
        <v>2789</v>
      </c>
      <c r="E120" s="132">
        <v>2796</v>
      </c>
      <c r="F120" s="132">
        <v>2883</v>
      </c>
      <c r="G120" s="132">
        <v>3021</v>
      </c>
      <c r="H120" s="132">
        <v>3259</v>
      </c>
      <c r="I120" s="132">
        <v>3684</v>
      </c>
      <c r="J120" s="132">
        <v>3775</v>
      </c>
      <c r="K120" s="132">
        <v>4310</v>
      </c>
      <c r="L120" s="132">
        <v>5612</v>
      </c>
    </row>
    <row r="121" spans="1:12" ht="15">
      <c r="A121" s="314"/>
      <c r="B121" s="173" t="s">
        <v>122</v>
      </c>
      <c r="C121" s="132">
        <v>13</v>
      </c>
      <c r="D121" s="132">
        <v>16</v>
      </c>
      <c r="E121" s="132">
        <v>19</v>
      </c>
      <c r="F121" s="132">
        <v>20</v>
      </c>
      <c r="G121" s="132">
        <v>22</v>
      </c>
      <c r="H121" s="132">
        <v>22</v>
      </c>
      <c r="I121" s="132">
        <v>27</v>
      </c>
      <c r="J121" s="132">
        <v>28</v>
      </c>
      <c r="K121" s="132">
        <v>37</v>
      </c>
      <c r="L121" s="132">
        <v>44</v>
      </c>
    </row>
    <row r="122" spans="1:12" ht="15">
      <c r="A122" s="314"/>
      <c r="B122" s="173" t="s">
        <v>123</v>
      </c>
      <c r="C122" s="132">
        <v>1033</v>
      </c>
      <c r="D122" s="132">
        <v>1029</v>
      </c>
      <c r="E122" s="132">
        <v>1024</v>
      </c>
      <c r="F122" s="255">
        <v>1015</v>
      </c>
      <c r="G122" s="132">
        <v>1010</v>
      </c>
      <c r="H122" s="256">
        <v>1009</v>
      </c>
      <c r="I122" s="132">
        <v>1017</v>
      </c>
      <c r="J122" s="132">
        <v>1002</v>
      </c>
      <c r="K122" s="132">
        <v>1013</v>
      </c>
      <c r="L122" s="132">
        <v>1061</v>
      </c>
    </row>
    <row r="123" spans="1:12" ht="15" customHeight="1">
      <c r="A123" s="314"/>
      <c r="B123" s="173" t="s">
        <v>124</v>
      </c>
      <c r="C123" s="132">
        <v>1</v>
      </c>
      <c r="D123" s="132">
        <v>1</v>
      </c>
      <c r="E123" s="132">
        <v>1</v>
      </c>
      <c r="F123" s="255">
        <v>1</v>
      </c>
      <c r="G123" s="132">
        <v>1</v>
      </c>
      <c r="H123" s="256">
        <v>1</v>
      </c>
      <c r="I123" s="132">
        <v>1</v>
      </c>
      <c r="J123" s="132">
        <v>1</v>
      </c>
      <c r="K123" s="132">
        <v>2</v>
      </c>
      <c r="L123" s="132">
        <v>2</v>
      </c>
    </row>
    <row r="124" spans="1:12" ht="15" customHeight="1">
      <c r="A124" s="314"/>
      <c r="B124" s="173" t="s">
        <v>125</v>
      </c>
      <c r="C124" s="132">
        <v>1</v>
      </c>
      <c r="D124" s="132">
        <v>1</v>
      </c>
      <c r="E124" s="132">
        <v>1</v>
      </c>
      <c r="F124" s="255">
        <v>2</v>
      </c>
      <c r="G124" s="132">
        <v>2</v>
      </c>
      <c r="H124" s="256">
        <v>2</v>
      </c>
      <c r="I124" s="132">
        <v>3</v>
      </c>
      <c r="J124" s="132">
        <v>3</v>
      </c>
      <c r="K124" s="132">
        <v>3</v>
      </c>
      <c r="L124" s="132">
        <v>3</v>
      </c>
    </row>
    <row r="125" spans="1:12" ht="15">
      <c r="A125" s="314"/>
      <c r="B125" s="173" t="s">
        <v>126</v>
      </c>
      <c r="C125" s="132"/>
      <c r="D125" s="132"/>
      <c r="E125" s="132"/>
      <c r="F125" s="132"/>
      <c r="G125" s="132"/>
      <c r="H125" s="132">
        <v>1</v>
      </c>
      <c r="I125" s="132">
        <v>1</v>
      </c>
      <c r="J125" s="132">
        <v>1</v>
      </c>
      <c r="K125" s="132">
        <v>1</v>
      </c>
      <c r="L125" s="132">
        <v>1</v>
      </c>
    </row>
    <row r="126" spans="1:12" ht="15">
      <c r="A126" s="314"/>
      <c r="B126" s="173" t="s">
        <v>127</v>
      </c>
      <c r="C126" s="132">
        <v>17</v>
      </c>
      <c r="D126" s="132">
        <v>16</v>
      </c>
      <c r="E126" s="132">
        <v>16</v>
      </c>
      <c r="F126" s="132">
        <v>16</v>
      </c>
      <c r="G126" s="132">
        <v>16</v>
      </c>
      <c r="H126" s="132">
        <v>16</v>
      </c>
      <c r="I126" s="132">
        <v>16</v>
      </c>
      <c r="J126" s="132">
        <v>16</v>
      </c>
      <c r="K126" s="132">
        <v>15</v>
      </c>
      <c r="L126" s="132">
        <v>15</v>
      </c>
    </row>
    <row r="127" spans="1:12" ht="15">
      <c r="A127" s="314"/>
      <c r="B127" s="173" t="s">
        <v>128</v>
      </c>
      <c r="C127" s="132">
        <v>24800</v>
      </c>
      <c r="D127" s="132">
        <v>25413</v>
      </c>
      <c r="E127" s="132">
        <v>26189</v>
      </c>
      <c r="F127" s="132">
        <v>27572</v>
      </c>
      <c r="G127" s="132">
        <v>29033</v>
      </c>
      <c r="H127" s="132">
        <v>30666</v>
      </c>
      <c r="I127" s="132">
        <v>33299</v>
      </c>
      <c r="J127" s="132">
        <v>33706</v>
      </c>
      <c r="K127" s="132">
        <v>35679</v>
      </c>
      <c r="L127" s="132">
        <v>38558</v>
      </c>
    </row>
    <row r="128" spans="1:12" ht="15">
      <c r="A128" s="314"/>
      <c r="B128" s="173" t="s">
        <v>131</v>
      </c>
      <c r="C128" s="132">
        <v>3</v>
      </c>
      <c r="D128" s="132">
        <v>4</v>
      </c>
      <c r="E128" s="132">
        <v>4</v>
      </c>
      <c r="F128" s="255">
        <v>6</v>
      </c>
      <c r="G128" s="132">
        <v>6</v>
      </c>
      <c r="H128" s="256">
        <v>6</v>
      </c>
      <c r="I128" s="132">
        <v>10</v>
      </c>
      <c r="J128" s="132">
        <v>13</v>
      </c>
      <c r="K128" s="132">
        <v>18</v>
      </c>
      <c r="L128" s="132">
        <v>20</v>
      </c>
    </row>
    <row r="129" spans="1:12" ht="15">
      <c r="A129" s="314"/>
      <c r="B129" s="173" t="s">
        <v>134</v>
      </c>
      <c r="C129" s="132">
        <v>20</v>
      </c>
      <c r="D129" s="132">
        <v>20</v>
      </c>
      <c r="E129" s="132">
        <v>20</v>
      </c>
      <c r="F129" s="255">
        <v>20</v>
      </c>
      <c r="G129" s="132">
        <v>19</v>
      </c>
      <c r="H129" s="256">
        <v>19</v>
      </c>
      <c r="I129" s="132">
        <v>19</v>
      </c>
      <c r="J129" s="132">
        <v>19</v>
      </c>
      <c r="K129" s="132">
        <v>18</v>
      </c>
      <c r="L129" s="132">
        <v>19</v>
      </c>
    </row>
    <row r="130" spans="1:12" ht="15">
      <c r="A130" s="314"/>
      <c r="B130" s="173" t="s">
        <v>135</v>
      </c>
      <c r="C130" s="132">
        <v>4</v>
      </c>
      <c r="D130" s="132">
        <v>4</v>
      </c>
      <c r="E130" s="132">
        <v>4</v>
      </c>
      <c r="F130" s="255">
        <v>4</v>
      </c>
      <c r="G130" s="132">
        <v>4</v>
      </c>
      <c r="H130" s="256">
        <v>4</v>
      </c>
      <c r="I130" s="132">
        <v>4</v>
      </c>
      <c r="J130" s="132">
        <v>4</v>
      </c>
      <c r="K130" s="132">
        <v>4</v>
      </c>
      <c r="L130" s="132">
        <v>4</v>
      </c>
    </row>
    <row r="131" spans="1:12" ht="15">
      <c r="A131" s="314"/>
      <c r="B131" s="173" t="s">
        <v>136</v>
      </c>
      <c r="C131" s="132">
        <v>3</v>
      </c>
      <c r="D131" s="132">
        <v>3</v>
      </c>
      <c r="E131" s="132">
        <v>3</v>
      </c>
      <c r="F131" s="255">
        <v>3</v>
      </c>
      <c r="G131" s="132">
        <v>3</v>
      </c>
      <c r="H131" s="256">
        <v>3</v>
      </c>
      <c r="I131" s="132">
        <v>2</v>
      </c>
      <c r="J131" s="132">
        <v>2</v>
      </c>
      <c r="K131" s="132">
        <v>5</v>
      </c>
      <c r="L131" s="132">
        <v>5</v>
      </c>
    </row>
    <row r="132" spans="1:12" ht="15">
      <c r="A132" s="314"/>
      <c r="B132" s="173" t="s">
        <v>137</v>
      </c>
      <c r="C132" s="132">
        <v>14</v>
      </c>
      <c r="D132" s="132">
        <v>15</v>
      </c>
      <c r="E132" s="132">
        <v>16</v>
      </c>
      <c r="F132" s="255">
        <v>15</v>
      </c>
      <c r="G132" s="132">
        <v>22</v>
      </c>
      <c r="H132" s="256">
        <v>41</v>
      </c>
      <c r="I132" s="132">
        <v>67</v>
      </c>
      <c r="J132" s="132">
        <v>71</v>
      </c>
      <c r="K132" s="132">
        <v>77</v>
      </c>
      <c r="L132" s="132">
        <v>86</v>
      </c>
    </row>
    <row r="133" spans="1:12" ht="15">
      <c r="A133" s="314"/>
      <c r="B133" s="173" t="s">
        <v>138</v>
      </c>
      <c r="C133" s="132">
        <v>8</v>
      </c>
      <c r="D133" s="132">
        <v>7</v>
      </c>
      <c r="E133" s="132">
        <v>7</v>
      </c>
      <c r="F133" s="255">
        <v>7</v>
      </c>
      <c r="G133" s="132">
        <v>7</v>
      </c>
      <c r="H133" s="256">
        <v>9</v>
      </c>
      <c r="I133" s="132">
        <v>9</v>
      </c>
      <c r="J133" s="132">
        <v>11</v>
      </c>
      <c r="K133" s="132">
        <v>16</v>
      </c>
      <c r="L133" s="132">
        <v>41</v>
      </c>
    </row>
    <row r="134" spans="1:12" ht="15">
      <c r="A134" s="314"/>
      <c r="B134" s="173" t="s">
        <v>139</v>
      </c>
      <c r="C134" s="132">
        <v>124</v>
      </c>
      <c r="D134" s="132">
        <v>124</v>
      </c>
      <c r="E134" s="132">
        <v>134</v>
      </c>
      <c r="F134" s="255">
        <v>153</v>
      </c>
      <c r="G134" s="132">
        <v>176</v>
      </c>
      <c r="H134" s="256">
        <v>190</v>
      </c>
      <c r="I134" s="132">
        <v>225</v>
      </c>
      <c r="J134" s="132">
        <v>233</v>
      </c>
      <c r="K134" s="132">
        <v>259</v>
      </c>
      <c r="L134" s="132">
        <v>309</v>
      </c>
    </row>
    <row r="135" spans="1:12" ht="15">
      <c r="A135" s="314"/>
      <c r="B135" s="173" t="s">
        <v>140</v>
      </c>
      <c r="C135" s="132"/>
      <c r="D135" s="132"/>
      <c r="E135" s="132"/>
      <c r="F135" s="255">
        <v>1</v>
      </c>
      <c r="G135" s="132">
        <v>1</v>
      </c>
      <c r="H135" s="256">
        <v>1</v>
      </c>
      <c r="I135" s="132">
        <v>2</v>
      </c>
      <c r="J135" s="132">
        <v>2</v>
      </c>
      <c r="K135" s="132">
        <v>3</v>
      </c>
      <c r="L135" s="132">
        <v>5</v>
      </c>
    </row>
    <row r="136" spans="1:12" ht="15">
      <c r="A136" s="314"/>
      <c r="B136" s="173" t="s">
        <v>141</v>
      </c>
      <c r="C136" s="132">
        <v>65</v>
      </c>
      <c r="D136" s="132">
        <v>65</v>
      </c>
      <c r="E136" s="132">
        <v>65</v>
      </c>
      <c r="F136" s="132">
        <v>64</v>
      </c>
      <c r="G136" s="132">
        <v>64</v>
      </c>
      <c r="H136" s="132">
        <v>64</v>
      </c>
      <c r="I136" s="132">
        <v>64</v>
      </c>
      <c r="J136" s="132">
        <v>64</v>
      </c>
      <c r="K136" s="132">
        <v>65</v>
      </c>
      <c r="L136" s="132">
        <v>62</v>
      </c>
    </row>
    <row r="137" spans="1:12" ht="15" customHeight="1">
      <c r="A137" s="314"/>
      <c r="B137" s="173" t="s">
        <v>142</v>
      </c>
      <c r="C137" s="132">
        <v>97</v>
      </c>
      <c r="D137" s="132">
        <v>97</v>
      </c>
      <c r="E137" s="132">
        <v>97</v>
      </c>
      <c r="F137" s="132">
        <v>97</v>
      </c>
      <c r="G137" s="132">
        <v>98</v>
      </c>
      <c r="H137" s="132">
        <v>98</v>
      </c>
      <c r="I137" s="132">
        <v>99</v>
      </c>
      <c r="J137" s="132">
        <v>99</v>
      </c>
      <c r="K137" s="132">
        <v>100</v>
      </c>
      <c r="L137" s="132">
        <v>99</v>
      </c>
    </row>
    <row r="138" spans="1:12" ht="15" customHeight="1">
      <c r="A138" s="314"/>
      <c r="B138" s="182" t="s">
        <v>143</v>
      </c>
      <c r="C138" s="143">
        <v>153</v>
      </c>
      <c r="D138" s="143">
        <v>152</v>
      </c>
      <c r="E138" s="132">
        <v>148</v>
      </c>
      <c r="F138" s="255">
        <v>151</v>
      </c>
      <c r="G138" s="132">
        <v>170</v>
      </c>
      <c r="H138" s="260">
        <v>174</v>
      </c>
      <c r="I138" s="132">
        <v>188</v>
      </c>
      <c r="J138" s="143">
        <v>188</v>
      </c>
      <c r="K138" s="132">
        <v>190</v>
      </c>
      <c r="L138" s="132">
        <v>211</v>
      </c>
    </row>
    <row r="139" spans="1:12" ht="15">
      <c r="A139" s="314"/>
      <c r="B139" s="173" t="s">
        <v>146</v>
      </c>
      <c r="C139" s="132">
        <v>12</v>
      </c>
      <c r="D139" s="132">
        <v>12</v>
      </c>
      <c r="E139" s="132">
        <v>12</v>
      </c>
      <c r="F139" s="255">
        <v>10</v>
      </c>
      <c r="G139" s="132">
        <v>10</v>
      </c>
      <c r="H139" s="256">
        <v>10</v>
      </c>
      <c r="I139" s="132">
        <v>9</v>
      </c>
      <c r="J139" s="132">
        <v>9</v>
      </c>
      <c r="K139" s="132">
        <v>9</v>
      </c>
      <c r="L139" s="132">
        <v>9</v>
      </c>
    </row>
    <row r="140" spans="1:12" ht="15">
      <c r="A140" s="314"/>
      <c r="B140" s="173" t="s">
        <v>147</v>
      </c>
      <c r="C140" s="132">
        <v>3204</v>
      </c>
      <c r="D140" s="132">
        <v>3127</v>
      </c>
      <c r="E140" s="132">
        <v>3082</v>
      </c>
      <c r="F140" s="132">
        <v>3069</v>
      </c>
      <c r="G140" s="132">
        <v>3050</v>
      </c>
      <c r="H140" s="132">
        <v>3023</v>
      </c>
      <c r="I140" s="132">
        <v>3014</v>
      </c>
      <c r="J140" s="132">
        <v>2983</v>
      </c>
      <c r="K140" s="132">
        <v>2946</v>
      </c>
      <c r="L140" s="132">
        <v>2919</v>
      </c>
    </row>
    <row r="141" spans="1:12" ht="15">
      <c r="A141" s="314"/>
      <c r="B141" s="173" t="s">
        <v>148</v>
      </c>
      <c r="C141" s="132">
        <v>43</v>
      </c>
      <c r="D141" s="132">
        <v>43</v>
      </c>
      <c r="E141" s="132">
        <v>42</v>
      </c>
      <c r="F141" s="132">
        <v>44</v>
      </c>
      <c r="G141" s="132">
        <v>43</v>
      </c>
      <c r="H141" s="132">
        <v>43</v>
      </c>
      <c r="I141" s="132">
        <v>45</v>
      </c>
      <c r="J141" s="132">
        <v>46</v>
      </c>
      <c r="K141" s="132">
        <v>46</v>
      </c>
      <c r="L141" s="132">
        <v>53</v>
      </c>
    </row>
    <row r="142" spans="1:12" ht="15">
      <c r="A142" s="314"/>
      <c r="B142" s="173" t="s">
        <v>150</v>
      </c>
      <c r="C142" s="132">
        <v>189</v>
      </c>
      <c r="D142" s="132">
        <v>192</v>
      </c>
      <c r="E142" s="132">
        <v>192</v>
      </c>
      <c r="F142" s="255">
        <v>189</v>
      </c>
      <c r="G142" s="132">
        <v>189</v>
      </c>
      <c r="H142" s="256">
        <v>191</v>
      </c>
      <c r="I142" s="132">
        <v>191</v>
      </c>
      <c r="J142" s="132">
        <v>190</v>
      </c>
      <c r="K142" s="132">
        <v>190</v>
      </c>
      <c r="L142" s="132">
        <v>190</v>
      </c>
    </row>
    <row r="143" spans="1:12" ht="15">
      <c r="A143" s="314"/>
      <c r="B143" s="173" t="s">
        <v>151</v>
      </c>
      <c r="C143" s="132">
        <v>1</v>
      </c>
      <c r="D143" s="132">
        <v>1</v>
      </c>
      <c r="E143" s="132">
        <v>1</v>
      </c>
      <c r="F143" s="255">
        <v>1</v>
      </c>
      <c r="G143" s="132">
        <v>1</v>
      </c>
      <c r="H143" s="256">
        <v>1</v>
      </c>
      <c r="I143" s="132">
        <v>1</v>
      </c>
      <c r="J143" s="132">
        <v>1</v>
      </c>
      <c r="K143" s="132">
        <v>1</v>
      </c>
      <c r="L143" s="132">
        <v>1</v>
      </c>
    </row>
    <row r="144" spans="1:12" ht="15">
      <c r="A144" s="314"/>
      <c r="B144" s="173" t="s">
        <v>154</v>
      </c>
      <c r="C144" s="132">
        <v>1</v>
      </c>
      <c r="D144" s="132">
        <v>1</v>
      </c>
      <c r="E144" s="132">
        <v>1</v>
      </c>
      <c r="F144" s="255">
        <v>1</v>
      </c>
      <c r="G144" s="132">
        <v>1</v>
      </c>
      <c r="H144" s="256">
        <v>1</v>
      </c>
      <c r="I144" s="132"/>
      <c r="J144" s="132"/>
      <c r="K144" s="132"/>
      <c r="L144" s="132"/>
    </row>
    <row r="145" spans="1:12" ht="15">
      <c r="A145" s="314"/>
      <c r="B145" s="173" t="s">
        <v>155</v>
      </c>
      <c r="C145" s="132">
        <v>6</v>
      </c>
      <c r="D145" s="132">
        <v>6</v>
      </c>
      <c r="E145" s="132">
        <v>6</v>
      </c>
      <c r="F145" s="255">
        <v>6</v>
      </c>
      <c r="G145" s="132">
        <v>7</v>
      </c>
      <c r="H145" s="256">
        <v>7</v>
      </c>
      <c r="I145" s="132">
        <v>7</v>
      </c>
      <c r="J145" s="132">
        <v>7</v>
      </c>
      <c r="K145" s="132">
        <v>7</v>
      </c>
      <c r="L145" s="132">
        <v>8</v>
      </c>
    </row>
    <row r="146" spans="1:12" ht="15">
      <c r="A146" s="314"/>
      <c r="B146" s="173" t="s">
        <v>156</v>
      </c>
      <c r="C146" s="132">
        <v>71</v>
      </c>
      <c r="D146" s="132">
        <v>71</v>
      </c>
      <c r="E146" s="132">
        <v>71</v>
      </c>
      <c r="F146" s="255">
        <v>72</v>
      </c>
      <c r="G146" s="132">
        <v>72</v>
      </c>
      <c r="H146" s="256">
        <v>71</v>
      </c>
      <c r="I146" s="132">
        <v>71</v>
      </c>
      <c r="J146" s="132">
        <v>72</v>
      </c>
      <c r="K146" s="132">
        <v>70</v>
      </c>
      <c r="L146" s="132">
        <v>69</v>
      </c>
    </row>
    <row r="147" spans="1:12" ht="15">
      <c r="A147" s="314"/>
      <c r="B147" s="173" t="s">
        <v>157</v>
      </c>
      <c r="C147" s="132">
        <v>23</v>
      </c>
      <c r="D147" s="132">
        <v>23</v>
      </c>
      <c r="E147" s="132">
        <v>21</v>
      </c>
      <c r="F147" s="255">
        <v>20</v>
      </c>
      <c r="G147" s="132">
        <v>20</v>
      </c>
      <c r="H147" s="256">
        <v>19</v>
      </c>
      <c r="I147" s="132">
        <v>20</v>
      </c>
      <c r="J147" s="132">
        <v>20</v>
      </c>
      <c r="K147" s="132">
        <v>21</v>
      </c>
      <c r="L147" s="132">
        <v>21</v>
      </c>
    </row>
    <row r="148" spans="1:12" ht="15">
      <c r="A148" s="314"/>
      <c r="B148" s="173" t="s">
        <v>158</v>
      </c>
      <c r="C148" s="132">
        <v>286</v>
      </c>
      <c r="D148" s="132">
        <v>279</v>
      </c>
      <c r="E148" s="132">
        <v>276</v>
      </c>
      <c r="F148" s="255">
        <v>274</v>
      </c>
      <c r="G148" s="132">
        <v>277</v>
      </c>
      <c r="H148" s="256">
        <v>298</v>
      </c>
      <c r="I148" s="132">
        <v>352</v>
      </c>
      <c r="J148" s="132">
        <v>365</v>
      </c>
      <c r="K148" s="132">
        <v>377</v>
      </c>
      <c r="L148" s="132">
        <v>411</v>
      </c>
    </row>
    <row r="149" spans="1:12" ht="15">
      <c r="A149" s="314"/>
      <c r="B149" s="173" t="s">
        <v>159</v>
      </c>
      <c r="C149" s="132">
        <v>4</v>
      </c>
      <c r="D149" s="132">
        <v>4</v>
      </c>
      <c r="E149" s="132">
        <v>4</v>
      </c>
      <c r="F149" s="255">
        <v>4</v>
      </c>
      <c r="G149" s="132">
        <v>4</v>
      </c>
      <c r="H149" s="256">
        <v>4</v>
      </c>
      <c r="I149" s="132">
        <v>4</v>
      </c>
      <c r="J149" s="132">
        <v>4</v>
      </c>
      <c r="K149" s="132">
        <v>4</v>
      </c>
      <c r="L149" s="132">
        <v>4</v>
      </c>
    </row>
    <row r="150" spans="1:12" ht="15">
      <c r="A150" s="314"/>
      <c r="B150" s="173" t="s">
        <v>160</v>
      </c>
      <c r="C150" s="132">
        <v>25</v>
      </c>
      <c r="D150" s="132">
        <v>25</v>
      </c>
      <c r="E150" s="132">
        <v>25</v>
      </c>
      <c r="F150" s="255">
        <v>24</v>
      </c>
      <c r="G150" s="132">
        <v>25</v>
      </c>
      <c r="H150" s="256">
        <v>25</v>
      </c>
      <c r="I150" s="132">
        <v>25</v>
      </c>
      <c r="J150" s="132">
        <v>25</v>
      </c>
      <c r="K150" s="132">
        <v>25</v>
      </c>
      <c r="L150" s="132">
        <v>24</v>
      </c>
    </row>
    <row r="151" spans="1:12" ht="15">
      <c r="A151" s="314"/>
      <c r="B151" s="173" t="s">
        <v>161</v>
      </c>
      <c r="C151" s="132">
        <v>89</v>
      </c>
      <c r="D151" s="132">
        <v>89</v>
      </c>
      <c r="E151" s="132">
        <v>90</v>
      </c>
      <c r="F151" s="255">
        <v>92</v>
      </c>
      <c r="G151" s="132">
        <v>95</v>
      </c>
      <c r="H151" s="256">
        <v>96</v>
      </c>
      <c r="I151" s="132">
        <v>100</v>
      </c>
      <c r="J151" s="132">
        <v>101</v>
      </c>
      <c r="K151" s="132">
        <v>102</v>
      </c>
      <c r="L151" s="132">
        <v>113</v>
      </c>
    </row>
    <row r="152" spans="1:12" ht="15">
      <c r="A152" s="314"/>
      <c r="B152" s="173" t="s">
        <v>162</v>
      </c>
      <c r="C152" s="132">
        <v>28</v>
      </c>
      <c r="D152" s="132">
        <v>28</v>
      </c>
      <c r="E152" s="132">
        <v>29</v>
      </c>
      <c r="F152" s="255">
        <v>29</v>
      </c>
      <c r="G152" s="132">
        <v>29</v>
      </c>
      <c r="H152" s="256">
        <v>30</v>
      </c>
      <c r="I152" s="132">
        <v>33</v>
      </c>
      <c r="J152" s="132">
        <v>33</v>
      </c>
      <c r="K152" s="132">
        <v>35</v>
      </c>
      <c r="L152" s="132">
        <v>37</v>
      </c>
    </row>
    <row r="153" spans="1:12" ht="15">
      <c r="A153" s="314"/>
      <c r="B153" s="188" t="s">
        <v>163</v>
      </c>
      <c r="C153" s="132">
        <v>16</v>
      </c>
      <c r="D153" s="132">
        <v>21</v>
      </c>
      <c r="E153" s="132">
        <v>24</v>
      </c>
      <c r="F153" s="255">
        <v>36</v>
      </c>
      <c r="G153" s="132">
        <v>53</v>
      </c>
      <c r="H153" s="256">
        <v>77</v>
      </c>
      <c r="I153" s="132">
        <v>134</v>
      </c>
      <c r="J153" s="132">
        <v>144</v>
      </c>
      <c r="K153" s="132">
        <v>198</v>
      </c>
      <c r="L153" s="132">
        <v>249</v>
      </c>
    </row>
    <row r="154" spans="1:12" ht="15">
      <c r="A154" s="314"/>
      <c r="B154" s="191" t="s">
        <v>251</v>
      </c>
      <c r="C154" s="132"/>
      <c r="D154" s="132"/>
      <c r="E154" s="132"/>
      <c r="F154" s="255"/>
      <c r="G154" s="132"/>
      <c r="H154" s="256"/>
      <c r="I154" s="132"/>
      <c r="J154" s="132"/>
      <c r="K154" s="132">
        <v>1</v>
      </c>
      <c r="L154" s="132">
        <v>1</v>
      </c>
    </row>
    <row r="155" spans="1:12" ht="15">
      <c r="A155" s="314"/>
      <c r="B155" s="173" t="s">
        <v>164</v>
      </c>
      <c r="C155" s="143">
        <v>365</v>
      </c>
      <c r="D155" s="143">
        <v>364</v>
      </c>
      <c r="E155" s="132">
        <v>363</v>
      </c>
      <c r="F155" s="255">
        <v>374</v>
      </c>
      <c r="G155" s="132">
        <v>402</v>
      </c>
      <c r="H155" s="256">
        <v>438</v>
      </c>
      <c r="I155" s="132">
        <v>474</v>
      </c>
      <c r="J155" s="143">
        <v>470</v>
      </c>
      <c r="K155" s="132">
        <v>524</v>
      </c>
      <c r="L155" s="132">
        <v>562</v>
      </c>
    </row>
    <row r="156" spans="1:12" ht="15">
      <c r="A156" s="314"/>
      <c r="B156" s="173" t="s">
        <v>165</v>
      </c>
      <c r="C156" s="143">
        <v>1</v>
      </c>
      <c r="D156" s="143">
        <v>1</v>
      </c>
      <c r="E156" s="132">
        <v>1</v>
      </c>
      <c r="F156" s="255">
        <v>1</v>
      </c>
      <c r="G156" s="132">
        <v>1</v>
      </c>
      <c r="H156" s="256">
        <v>1</v>
      </c>
      <c r="I156" s="132">
        <v>1</v>
      </c>
      <c r="J156" s="143">
        <v>1</v>
      </c>
      <c r="K156" s="132">
        <v>1</v>
      </c>
      <c r="L156" s="132">
        <v>1</v>
      </c>
    </row>
    <row r="157" spans="1:12" ht="15">
      <c r="A157" s="314"/>
      <c r="B157" s="182" t="s">
        <v>166</v>
      </c>
      <c r="C157" s="143">
        <v>1</v>
      </c>
      <c r="D157" s="143">
        <v>1</v>
      </c>
      <c r="E157" s="132">
        <v>1</v>
      </c>
      <c r="F157" s="255">
        <v>1</v>
      </c>
      <c r="G157" s="132">
        <v>1</v>
      </c>
      <c r="H157" s="256">
        <v>1</v>
      </c>
      <c r="I157" s="132">
        <v>1</v>
      </c>
      <c r="J157" s="143">
        <v>1</v>
      </c>
      <c r="K157" s="132">
        <v>1</v>
      </c>
      <c r="L157" s="132">
        <v>1</v>
      </c>
    </row>
    <row r="158" spans="1:12" ht="15">
      <c r="A158" s="314"/>
      <c r="B158" s="173" t="s">
        <v>167</v>
      </c>
      <c r="C158" s="132">
        <v>826</v>
      </c>
      <c r="D158" s="132">
        <v>822</v>
      </c>
      <c r="E158" s="132">
        <v>818</v>
      </c>
      <c r="F158" s="255">
        <v>814</v>
      </c>
      <c r="G158" s="132">
        <v>824</v>
      </c>
      <c r="H158" s="256">
        <v>838</v>
      </c>
      <c r="I158" s="132">
        <v>843</v>
      </c>
      <c r="J158" s="132">
        <v>846</v>
      </c>
      <c r="K158" s="132">
        <v>851</v>
      </c>
      <c r="L158" s="132">
        <v>865</v>
      </c>
    </row>
    <row r="159" spans="1:12" ht="15.75" thickBot="1">
      <c r="A159" s="314"/>
      <c r="B159" s="181" t="s">
        <v>168</v>
      </c>
      <c r="C159" s="140">
        <v>2199</v>
      </c>
      <c r="D159" s="140">
        <v>2209</v>
      </c>
      <c r="E159" s="140">
        <v>2229</v>
      </c>
      <c r="F159" s="261">
        <v>2296</v>
      </c>
      <c r="G159" s="140">
        <v>2357</v>
      </c>
      <c r="H159" s="262">
        <v>2409</v>
      </c>
      <c r="I159" s="140">
        <v>2575</v>
      </c>
      <c r="J159" s="140">
        <v>2606</v>
      </c>
      <c r="K159" s="140">
        <v>2794</v>
      </c>
      <c r="L159" s="140">
        <v>3228</v>
      </c>
    </row>
    <row r="160" spans="1:12" ht="16.5" thickBot="1">
      <c r="A160" s="315"/>
      <c r="B160" s="282" t="s">
        <v>317</v>
      </c>
      <c r="C160" s="125">
        <v>61632</v>
      </c>
      <c r="D160" s="105">
        <v>62217</v>
      </c>
      <c r="E160" s="125">
        <v>63146</v>
      </c>
      <c r="F160" s="105">
        <v>65366</v>
      </c>
      <c r="G160" s="125">
        <v>68290</v>
      </c>
      <c r="H160" s="105">
        <v>72459</v>
      </c>
      <c r="I160" s="125">
        <v>79476</v>
      </c>
      <c r="J160" s="105">
        <v>81145</v>
      </c>
      <c r="K160" s="125">
        <v>87630</v>
      </c>
      <c r="L160" s="105">
        <v>97731</v>
      </c>
    </row>
    <row r="161" spans="1:12" ht="15.75" thickBot="1">
      <c r="A161" s="111"/>
      <c r="B161" s="152" t="s">
        <v>169</v>
      </c>
      <c r="C161" s="74">
        <v>7148</v>
      </c>
      <c r="D161" s="74">
        <v>6875</v>
      </c>
      <c r="E161" s="74">
        <v>6675</v>
      </c>
      <c r="F161" s="74">
        <v>6483</v>
      </c>
      <c r="G161" s="74">
        <v>6323</v>
      </c>
      <c r="H161" s="110">
        <v>6199</v>
      </c>
      <c r="I161" s="74">
        <v>6082</v>
      </c>
      <c r="J161" s="74">
        <v>5973</v>
      </c>
      <c r="K161" s="74">
        <v>5852</v>
      </c>
      <c r="L161" s="74">
        <v>5700</v>
      </c>
    </row>
    <row r="162" spans="1:12" ht="16.5" thickBot="1">
      <c r="A162" s="111"/>
      <c r="B162" s="197" t="s">
        <v>6</v>
      </c>
      <c r="C162" s="82">
        <v>690773</v>
      </c>
      <c r="D162" s="75">
        <v>689738</v>
      </c>
      <c r="E162" s="82">
        <v>690278</v>
      </c>
      <c r="F162" s="75">
        <v>693618</v>
      </c>
      <c r="G162" s="84">
        <v>698237</v>
      </c>
      <c r="H162" s="75">
        <v>706252</v>
      </c>
      <c r="I162" s="82">
        <v>716607</v>
      </c>
      <c r="J162" s="75">
        <v>724516</v>
      </c>
      <c r="K162" s="82">
        <v>731918</v>
      </c>
      <c r="L162" s="75">
        <v>744929</v>
      </c>
    </row>
    <row r="163" spans="2:12" ht="14.25" customHeight="1">
      <c r="B163" s="149"/>
      <c r="C163" s="278"/>
      <c r="D163" s="278"/>
      <c r="E163" s="278"/>
      <c r="F163" s="279"/>
      <c r="G163" s="279"/>
      <c r="H163" s="279"/>
      <c r="I163" s="279"/>
      <c r="J163" s="279"/>
      <c r="K163" s="278"/>
      <c r="L163" s="278"/>
    </row>
    <row r="164" spans="1:12" ht="30" customHeight="1">
      <c r="A164" s="294" t="s">
        <v>292</v>
      </c>
      <c r="B164" s="294"/>
      <c r="C164" s="294"/>
      <c r="D164" s="294"/>
      <c r="E164" s="294"/>
      <c r="F164" s="294"/>
      <c r="G164" s="294"/>
      <c r="H164" s="294"/>
      <c r="I164" s="294"/>
      <c r="J164" s="294"/>
      <c r="K164" s="294"/>
      <c r="L164" s="294"/>
    </row>
    <row r="165" spans="3:12" ht="15">
      <c r="C165" s="23"/>
      <c r="D165" s="23"/>
      <c r="E165" s="23"/>
      <c r="F165" s="23"/>
      <c r="G165" s="23"/>
      <c r="H165" s="23"/>
      <c r="I165" s="23"/>
      <c r="J165" s="23"/>
      <c r="K165" s="23"/>
      <c r="L165" s="23"/>
    </row>
  </sheetData>
  <sheetProtection/>
  <mergeCells count="6">
    <mergeCell ref="A164:L164"/>
    <mergeCell ref="A2:L2"/>
    <mergeCell ref="A5:A9"/>
    <mergeCell ref="A10:A40"/>
    <mergeCell ref="A116:A160"/>
    <mergeCell ref="A41:A115"/>
  </mergeCells>
  <printOptions horizontalCentered="1"/>
  <pageMargins left="0.25" right="0.25" top="0.75" bottom="0.75" header="0.3" footer="0.3"/>
  <pageSetup fitToHeight="0" fitToWidth="1" horizontalDpi="600" verticalDpi="600" orientation="portrait" paperSize="9" scale="62" r:id="rId1"/>
  <headerFooter>
    <oddFooter>&amp;L&amp;8&amp;K00-038The NMC register as on 30 September 2021&amp;C&amp;8&amp;K00-040Page &amp;P of &amp;N</oddFooter>
  </headerFooter>
  <rowBreaks count="1" manualBreakCount="1">
    <brk id="40" max="11" man="1"/>
  </rowBreaks>
</worksheet>
</file>

<file path=xl/worksheets/sheet11.xml><?xml version="1.0" encoding="utf-8"?>
<worksheet xmlns="http://schemas.openxmlformats.org/spreadsheetml/2006/main" xmlns:r="http://schemas.openxmlformats.org/officeDocument/2006/relationships">
  <sheetPr>
    <pageSetUpPr fitToPage="1"/>
  </sheetPr>
  <dimension ref="A2:L137"/>
  <sheetViews>
    <sheetView showZeros="0" zoomScaleSheetLayoutView="100" zoomScalePageLayoutView="0" workbookViewId="0" topLeftCell="A1">
      <selection activeCell="A1" sqref="A1"/>
    </sheetView>
  </sheetViews>
  <sheetFormatPr defaultColWidth="8.88671875" defaultRowHeight="15"/>
  <cols>
    <col min="1" max="1" width="3.21484375" style="1" customWidth="1"/>
    <col min="2" max="2" width="30.88671875" style="1" customWidth="1"/>
    <col min="3" max="3" width="9.88671875" style="1" customWidth="1"/>
    <col min="4" max="4" width="9.88671875" style="1" bestFit="1" customWidth="1"/>
    <col min="5" max="5" width="9.88671875" style="1" customWidth="1"/>
    <col min="6" max="6" width="9.88671875" style="1" bestFit="1" customWidth="1"/>
    <col min="7" max="7" width="9.88671875" style="1" customWidth="1"/>
    <col min="8" max="8" width="9.88671875" style="1" bestFit="1" customWidth="1"/>
    <col min="9" max="9" width="9.88671875" style="1" customWidth="1"/>
    <col min="10" max="10" width="9.88671875" style="1" bestFit="1" customWidth="1"/>
    <col min="11" max="12" width="9.88671875" style="1" customWidth="1"/>
    <col min="13" max="16384" width="8.88671875" style="1" customWidth="1"/>
  </cols>
  <sheetData>
    <row r="1" ht="15.75" thickBot="1"/>
    <row r="2" spans="1:12" ht="16.5" thickBot="1">
      <c r="A2" s="301" t="s">
        <v>263</v>
      </c>
      <c r="B2" s="302"/>
      <c r="C2" s="302"/>
      <c r="D2" s="302"/>
      <c r="E2" s="302"/>
      <c r="F2" s="302"/>
      <c r="G2" s="302"/>
      <c r="H2" s="302"/>
      <c r="I2" s="302"/>
      <c r="J2" s="302"/>
      <c r="K2" s="302"/>
      <c r="L2" s="303"/>
    </row>
    <row r="3" spans="2:6" s="131" customFormat="1" ht="16.5" thickBot="1">
      <c r="B3" s="13"/>
      <c r="C3" s="13"/>
      <c r="D3" s="13"/>
      <c r="E3" s="13"/>
      <c r="F3" s="13"/>
    </row>
    <row r="4" spans="2:12" ht="48" thickBot="1">
      <c r="B4" s="145" t="s">
        <v>25</v>
      </c>
      <c r="C4" s="185" t="s">
        <v>253</v>
      </c>
      <c r="D4" s="184" t="s">
        <v>254</v>
      </c>
      <c r="E4" s="185" t="s">
        <v>255</v>
      </c>
      <c r="F4" s="184" t="s">
        <v>256</v>
      </c>
      <c r="G4" s="185" t="s">
        <v>257</v>
      </c>
      <c r="H4" s="184" t="s">
        <v>258</v>
      </c>
      <c r="I4" s="185" t="s">
        <v>259</v>
      </c>
      <c r="J4" s="184" t="s">
        <v>260</v>
      </c>
      <c r="K4" s="185" t="s">
        <v>287</v>
      </c>
      <c r="L4" s="184" t="s">
        <v>299</v>
      </c>
    </row>
    <row r="5" spans="1:12" ht="15" customHeight="1">
      <c r="A5" s="310" t="s">
        <v>212</v>
      </c>
      <c r="B5" s="158" t="s">
        <v>170</v>
      </c>
      <c r="C5" s="60">
        <v>10559</v>
      </c>
      <c r="D5" s="142">
        <v>8934</v>
      </c>
      <c r="E5" s="60">
        <v>8871</v>
      </c>
      <c r="F5" s="60">
        <v>9308</v>
      </c>
      <c r="G5" s="142">
        <v>9894</v>
      </c>
      <c r="H5" s="60">
        <v>10581</v>
      </c>
      <c r="I5" s="142">
        <v>10266</v>
      </c>
      <c r="J5" s="60">
        <v>11044</v>
      </c>
      <c r="K5" s="60">
        <v>8889</v>
      </c>
      <c r="L5" s="60">
        <v>10091</v>
      </c>
    </row>
    <row r="6" spans="1:12" ht="15">
      <c r="A6" s="311"/>
      <c r="B6" s="159" t="s">
        <v>171</v>
      </c>
      <c r="C6" s="62">
        <v>614</v>
      </c>
      <c r="D6" s="63">
        <v>12</v>
      </c>
      <c r="E6" s="62">
        <v>577</v>
      </c>
      <c r="F6" s="62">
        <v>14</v>
      </c>
      <c r="G6" s="63">
        <v>607</v>
      </c>
      <c r="H6" s="62">
        <v>10</v>
      </c>
      <c r="I6" s="63">
        <v>663</v>
      </c>
      <c r="J6" s="62">
        <v>492</v>
      </c>
      <c r="K6" s="62">
        <v>233</v>
      </c>
      <c r="L6" s="62">
        <v>167</v>
      </c>
    </row>
    <row r="7" spans="1:12" ht="15">
      <c r="A7" s="311"/>
      <c r="B7" s="159" t="s">
        <v>172</v>
      </c>
      <c r="C7" s="62">
        <v>1715</v>
      </c>
      <c r="D7" s="63">
        <v>1209</v>
      </c>
      <c r="E7" s="62">
        <v>1328</v>
      </c>
      <c r="F7" s="62">
        <v>1123</v>
      </c>
      <c r="G7" s="63">
        <v>1378</v>
      </c>
      <c r="H7" s="62">
        <v>1603</v>
      </c>
      <c r="I7" s="63">
        <v>1033</v>
      </c>
      <c r="J7" s="62">
        <v>2068</v>
      </c>
      <c r="K7" s="62">
        <v>654</v>
      </c>
      <c r="L7" s="62">
        <v>1969</v>
      </c>
    </row>
    <row r="8" spans="1:12" ht="15.75" thickBot="1">
      <c r="A8" s="311"/>
      <c r="B8" s="160" t="s">
        <v>173</v>
      </c>
      <c r="C8" s="65">
        <v>450</v>
      </c>
      <c r="D8" s="73">
        <v>710</v>
      </c>
      <c r="E8" s="65">
        <v>291</v>
      </c>
      <c r="F8" s="65">
        <v>658</v>
      </c>
      <c r="G8" s="73">
        <v>496</v>
      </c>
      <c r="H8" s="65">
        <v>741</v>
      </c>
      <c r="I8" s="73">
        <v>469</v>
      </c>
      <c r="J8" s="65">
        <v>808</v>
      </c>
      <c r="K8" s="65">
        <v>409</v>
      </c>
      <c r="L8" s="65">
        <v>818</v>
      </c>
    </row>
    <row r="9" spans="1:12" ht="16.5" thickBot="1">
      <c r="A9" s="312"/>
      <c r="B9" s="282" t="s">
        <v>317</v>
      </c>
      <c r="C9" s="125">
        <v>13338</v>
      </c>
      <c r="D9" s="105">
        <v>10865</v>
      </c>
      <c r="E9" s="125">
        <v>11067</v>
      </c>
      <c r="F9" s="105">
        <v>11103</v>
      </c>
      <c r="G9" s="125">
        <v>12375</v>
      </c>
      <c r="H9" s="105">
        <v>12935</v>
      </c>
      <c r="I9" s="125">
        <v>12431</v>
      </c>
      <c r="J9" s="105">
        <v>14412</v>
      </c>
      <c r="K9" s="125">
        <v>10185</v>
      </c>
      <c r="L9" s="105">
        <v>13045</v>
      </c>
    </row>
    <row r="10" spans="1:12" ht="15" customHeight="1">
      <c r="A10" s="310" t="s">
        <v>211</v>
      </c>
      <c r="B10" s="180" t="s">
        <v>34</v>
      </c>
      <c r="C10" s="60">
        <v>3</v>
      </c>
      <c r="D10" s="142">
        <v>2</v>
      </c>
      <c r="E10" s="60">
        <v>2</v>
      </c>
      <c r="F10" s="60">
        <v>1</v>
      </c>
      <c r="G10" s="142">
        <v>1</v>
      </c>
      <c r="H10" s="60"/>
      <c r="I10" s="142"/>
      <c r="J10" s="60">
        <v>2</v>
      </c>
      <c r="K10" s="60">
        <v>2</v>
      </c>
      <c r="L10" s="60"/>
    </row>
    <row r="11" spans="1:12" ht="15">
      <c r="A11" s="311"/>
      <c r="B11" s="173" t="s">
        <v>40</v>
      </c>
      <c r="C11" s="62">
        <v>1</v>
      </c>
      <c r="D11" s="63">
        <v>4</v>
      </c>
      <c r="E11" s="62">
        <v>5</v>
      </c>
      <c r="F11" s="62">
        <v>3</v>
      </c>
      <c r="G11" s="63">
        <v>6</v>
      </c>
      <c r="H11" s="62">
        <v>1</v>
      </c>
      <c r="I11" s="63">
        <v>6</v>
      </c>
      <c r="J11" s="62">
        <v>5</v>
      </c>
      <c r="K11" s="62">
        <v>2</v>
      </c>
      <c r="L11" s="62">
        <v>3</v>
      </c>
    </row>
    <row r="12" spans="1:12" ht="15">
      <c r="A12" s="311"/>
      <c r="B12" s="173" t="s">
        <v>47</v>
      </c>
      <c r="C12" s="62">
        <v>19</v>
      </c>
      <c r="D12" s="63">
        <v>2</v>
      </c>
      <c r="E12" s="62">
        <v>3</v>
      </c>
      <c r="F12" s="62">
        <v>2</v>
      </c>
      <c r="G12" s="63">
        <v>1</v>
      </c>
      <c r="H12" s="62">
        <v>3</v>
      </c>
      <c r="I12" s="63">
        <v>4</v>
      </c>
      <c r="J12" s="62">
        <v>3</v>
      </c>
      <c r="K12" s="62">
        <v>2</v>
      </c>
      <c r="L12" s="62">
        <v>6</v>
      </c>
    </row>
    <row r="13" spans="1:12" ht="15">
      <c r="A13" s="311"/>
      <c r="B13" s="173" t="s">
        <v>59</v>
      </c>
      <c r="C13" s="62">
        <v>15</v>
      </c>
      <c r="D13" s="63">
        <v>6</v>
      </c>
      <c r="E13" s="62">
        <v>4</v>
      </c>
      <c r="F13" s="62">
        <v>3</v>
      </c>
      <c r="G13" s="63">
        <v>7</v>
      </c>
      <c r="H13" s="62">
        <v>2</v>
      </c>
      <c r="I13" s="63">
        <v>2</v>
      </c>
      <c r="J13" s="62">
        <v>7</v>
      </c>
      <c r="K13" s="62">
        <v>6</v>
      </c>
      <c r="L13" s="62">
        <v>8</v>
      </c>
    </row>
    <row r="14" spans="1:12" ht="15">
      <c r="A14" s="311"/>
      <c r="B14" s="173" t="s">
        <v>61</v>
      </c>
      <c r="C14" s="62">
        <v>3</v>
      </c>
      <c r="D14" s="63">
        <v>1</v>
      </c>
      <c r="E14" s="62">
        <v>3</v>
      </c>
      <c r="F14" s="62">
        <v>4</v>
      </c>
      <c r="G14" s="63">
        <v>2</v>
      </c>
      <c r="H14" s="62"/>
      <c r="I14" s="63">
        <v>1</v>
      </c>
      <c r="J14" s="62">
        <v>1</v>
      </c>
      <c r="K14" s="62"/>
      <c r="L14" s="62"/>
    </row>
    <row r="15" spans="1:12" ht="15">
      <c r="A15" s="311"/>
      <c r="B15" s="173" t="s">
        <v>62</v>
      </c>
      <c r="C15" s="62">
        <v>3</v>
      </c>
      <c r="D15" s="63">
        <v>2</v>
      </c>
      <c r="E15" s="62">
        <v>3</v>
      </c>
      <c r="F15" s="62"/>
      <c r="G15" s="63">
        <v>2</v>
      </c>
      <c r="H15" s="62">
        <v>1</v>
      </c>
      <c r="I15" s="63">
        <v>1</v>
      </c>
      <c r="J15" s="62"/>
      <c r="K15" s="62">
        <v>3</v>
      </c>
      <c r="L15" s="62">
        <v>2</v>
      </c>
    </row>
    <row r="16" spans="1:12" ht="15">
      <c r="A16" s="311"/>
      <c r="B16" s="173" t="s">
        <v>64</v>
      </c>
      <c r="C16" s="62">
        <v>3</v>
      </c>
      <c r="D16" s="63"/>
      <c r="E16" s="62">
        <v>3</v>
      </c>
      <c r="F16" s="62">
        <v>2</v>
      </c>
      <c r="G16" s="63">
        <v>3</v>
      </c>
      <c r="H16" s="62">
        <v>1</v>
      </c>
      <c r="I16" s="63">
        <v>1</v>
      </c>
      <c r="J16" s="62">
        <v>4</v>
      </c>
      <c r="K16" s="62"/>
      <c r="L16" s="62">
        <v>5</v>
      </c>
    </row>
    <row r="17" spans="1:12" ht="15">
      <c r="A17" s="311"/>
      <c r="B17" s="173" t="s">
        <v>68</v>
      </c>
      <c r="C17" s="62"/>
      <c r="D17" s="63">
        <v>2</v>
      </c>
      <c r="E17" s="62">
        <v>3</v>
      </c>
      <c r="F17" s="62"/>
      <c r="G17" s="63">
        <v>1</v>
      </c>
      <c r="H17" s="62">
        <v>1</v>
      </c>
      <c r="I17" s="63">
        <v>1</v>
      </c>
      <c r="J17" s="62">
        <v>1</v>
      </c>
      <c r="K17" s="62">
        <v>1</v>
      </c>
      <c r="L17" s="62"/>
    </row>
    <row r="18" spans="1:12" ht="15">
      <c r="A18" s="311"/>
      <c r="B18" s="173" t="s">
        <v>71</v>
      </c>
      <c r="C18" s="62">
        <v>30</v>
      </c>
      <c r="D18" s="63">
        <v>23</v>
      </c>
      <c r="E18" s="62">
        <v>25</v>
      </c>
      <c r="F18" s="62">
        <v>22</v>
      </c>
      <c r="G18" s="63">
        <v>12</v>
      </c>
      <c r="H18" s="62">
        <v>7</v>
      </c>
      <c r="I18" s="63">
        <v>5</v>
      </c>
      <c r="J18" s="62">
        <v>4</v>
      </c>
      <c r="K18" s="62">
        <v>9</v>
      </c>
      <c r="L18" s="62">
        <v>6</v>
      </c>
    </row>
    <row r="19" spans="1:12" ht="15">
      <c r="A19" s="311"/>
      <c r="B19" s="173" t="s">
        <v>72</v>
      </c>
      <c r="C19" s="62">
        <v>5</v>
      </c>
      <c r="D19" s="63">
        <v>11</v>
      </c>
      <c r="E19" s="62">
        <v>6</v>
      </c>
      <c r="F19" s="62">
        <v>8</v>
      </c>
      <c r="G19" s="63">
        <v>9</v>
      </c>
      <c r="H19" s="62">
        <v>10</v>
      </c>
      <c r="I19" s="63">
        <v>15</v>
      </c>
      <c r="J19" s="62">
        <v>11</v>
      </c>
      <c r="K19" s="62">
        <v>17</v>
      </c>
      <c r="L19" s="62">
        <v>11</v>
      </c>
    </row>
    <row r="20" spans="1:12" ht="15">
      <c r="A20" s="311"/>
      <c r="B20" s="173" t="s">
        <v>76</v>
      </c>
      <c r="C20" s="62">
        <v>9</v>
      </c>
      <c r="D20" s="63">
        <v>4</v>
      </c>
      <c r="E20" s="62">
        <v>8</v>
      </c>
      <c r="F20" s="62">
        <v>3</v>
      </c>
      <c r="G20" s="63">
        <v>7</v>
      </c>
      <c r="H20" s="62">
        <v>7</v>
      </c>
      <c r="I20" s="63">
        <v>5</v>
      </c>
      <c r="J20" s="62">
        <v>7</v>
      </c>
      <c r="K20" s="62">
        <v>3</v>
      </c>
      <c r="L20" s="62">
        <v>6</v>
      </c>
    </row>
    <row r="21" spans="1:12" ht="15">
      <c r="A21" s="311"/>
      <c r="B21" s="39" t="s">
        <v>79</v>
      </c>
      <c r="C21" s="62">
        <v>28</v>
      </c>
      <c r="D21" s="63">
        <v>26</v>
      </c>
      <c r="E21" s="62">
        <v>21</v>
      </c>
      <c r="F21" s="62">
        <v>29</v>
      </c>
      <c r="G21" s="63">
        <v>26</v>
      </c>
      <c r="H21" s="62">
        <v>33</v>
      </c>
      <c r="I21" s="63">
        <v>27</v>
      </c>
      <c r="J21" s="62">
        <v>11</v>
      </c>
      <c r="K21" s="62">
        <v>20</v>
      </c>
      <c r="L21" s="62">
        <v>22</v>
      </c>
    </row>
    <row r="22" spans="1:12" ht="15">
      <c r="A22" s="311"/>
      <c r="B22" s="173" t="s">
        <v>84</v>
      </c>
      <c r="C22" s="62">
        <v>14</v>
      </c>
      <c r="D22" s="63">
        <v>4</v>
      </c>
      <c r="E22" s="62">
        <v>1</v>
      </c>
      <c r="F22" s="62">
        <v>1</v>
      </c>
      <c r="G22" s="63">
        <v>4</v>
      </c>
      <c r="H22" s="62">
        <v>3</v>
      </c>
      <c r="I22" s="63">
        <v>7</v>
      </c>
      <c r="J22" s="62">
        <v>5</v>
      </c>
      <c r="K22" s="62">
        <v>3</v>
      </c>
      <c r="L22" s="62">
        <v>2</v>
      </c>
    </row>
    <row r="23" spans="1:12" ht="15">
      <c r="A23" s="311"/>
      <c r="B23" s="173" t="s">
        <v>85</v>
      </c>
      <c r="C23" s="62">
        <v>1</v>
      </c>
      <c r="D23" s="63">
        <v>1</v>
      </c>
      <c r="E23" s="62">
        <v>1</v>
      </c>
      <c r="F23" s="62"/>
      <c r="G23" s="63"/>
      <c r="H23" s="62"/>
      <c r="I23" s="63">
        <v>1</v>
      </c>
      <c r="J23" s="62"/>
      <c r="K23" s="62">
        <v>2</v>
      </c>
      <c r="L23" s="62"/>
    </row>
    <row r="24" spans="1:12" ht="15">
      <c r="A24" s="311"/>
      <c r="B24" s="173" t="s">
        <v>91</v>
      </c>
      <c r="C24" s="62">
        <v>126</v>
      </c>
      <c r="D24" s="63">
        <v>61</v>
      </c>
      <c r="E24" s="62">
        <v>65</v>
      </c>
      <c r="F24" s="62">
        <v>111</v>
      </c>
      <c r="G24" s="63">
        <v>117</v>
      </c>
      <c r="H24" s="62">
        <v>77</v>
      </c>
      <c r="I24" s="63">
        <v>110</v>
      </c>
      <c r="J24" s="62">
        <v>89</v>
      </c>
      <c r="K24" s="62">
        <v>56</v>
      </c>
      <c r="L24" s="62">
        <v>33</v>
      </c>
    </row>
    <row r="25" spans="1:12" ht="15">
      <c r="A25" s="311"/>
      <c r="B25" s="173" t="s">
        <v>97</v>
      </c>
      <c r="C25" s="62">
        <v>1</v>
      </c>
      <c r="D25" s="63"/>
      <c r="E25" s="62"/>
      <c r="F25" s="62">
        <v>2</v>
      </c>
      <c r="G25" s="63">
        <v>1</v>
      </c>
      <c r="H25" s="62"/>
      <c r="I25" s="63">
        <v>1</v>
      </c>
      <c r="J25" s="62"/>
      <c r="K25" s="62"/>
      <c r="L25" s="62"/>
    </row>
    <row r="26" spans="1:12" ht="15">
      <c r="A26" s="311"/>
      <c r="B26" s="173" t="s">
        <v>103</v>
      </c>
      <c r="C26" s="62">
        <v>4</v>
      </c>
      <c r="D26" s="63">
        <v>2</v>
      </c>
      <c r="E26" s="62">
        <v>2</v>
      </c>
      <c r="F26" s="62">
        <v>3</v>
      </c>
      <c r="G26" s="63">
        <v>3</v>
      </c>
      <c r="H26" s="62">
        <v>3</v>
      </c>
      <c r="I26" s="63">
        <v>5</v>
      </c>
      <c r="J26" s="62"/>
      <c r="K26" s="62">
        <v>3</v>
      </c>
      <c r="L26" s="62">
        <v>2</v>
      </c>
    </row>
    <row r="27" spans="1:12" ht="15">
      <c r="A27" s="311"/>
      <c r="B27" s="173" t="s">
        <v>108</v>
      </c>
      <c r="C27" s="62">
        <v>3</v>
      </c>
      <c r="D27" s="63">
        <v>9</v>
      </c>
      <c r="E27" s="62">
        <v>3</v>
      </c>
      <c r="F27" s="62">
        <v>4</v>
      </c>
      <c r="G27" s="63">
        <v>4</v>
      </c>
      <c r="H27" s="62">
        <v>1</v>
      </c>
      <c r="I27" s="63">
        <v>6</v>
      </c>
      <c r="J27" s="62">
        <v>9</v>
      </c>
      <c r="K27" s="62">
        <v>6</v>
      </c>
      <c r="L27" s="62">
        <v>15</v>
      </c>
    </row>
    <row r="28" spans="1:12" ht="15">
      <c r="A28" s="311"/>
      <c r="B28" s="173" t="s">
        <v>116</v>
      </c>
      <c r="C28" s="62">
        <v>7</v>
      </c>
      <c r="D28" s="63">
        <v>9</v>
      </c>
      <c r="E28" s="62">
        <v>2</v>
      </c>
      <c r="F28" s="62">
        <v>2</v>
      </c>
      <c r="G28" s="63">
        <v>2</v>
      </c>
      <c r="H28" s="62">
        <v>2</v>
      </c>
      <c r="I28" s="63">
        <v>1</v>
      </c>
      <c r="J28" s="62">
        <v>1</v>
      </c>
      <c r="K28" s="62">
        <v>6</v>
      </c>
      <c r="L28" s="62">
        <v>4</v>
      </c>
    </row>
    <row r="29" spans="1:12" ht="15">
      <c r="A29" s="311"/>
      <c r="B29" s="173" t="s">
        <v>121</v>
      </c>
      <c r="C29" s="62">
        <v>2</v>
      </c>
      <c r="D29" s="63">
        <v>3</v>
      </c>
      <c r="E29" s="62">
        <v>5</v>
      </c>
      <c r="F29" s="62">
        <v>4</v>
      </c>
      <c r="G29" s="63">
        <v>4</v>
      </c>
      <c r="H29" s="62"/>
      <c r="I29" s="63">
        <v>1</v>
      </c>
      <c r="J29" s="62">
        <v>2</v>
      </c>
      <c r="K29" s="62">
        <v>2</v>
      </c>
      <c r="L29" s="62">
        <v>1</v>
      </c>
    </row>
    <row r="30" spans="1:12" ht="15">
      <c r="A30" s="311"/>
      <c r="B30" s="173" t="s">
        <v>129</v>
      </c>
      <c r="C30" s="62">
        <v>26</v>
      </c>
      <c r="D30" s="63">
        <v>9</v>
      </c>
      <c r="E30" s="62">
        <v>11</v>
      </c>
      <c r="F30" s="62">
        <v>21</v>
      </c>
      <c r="G30" s="63">
        <v>12</v>
      </c>
      <c r="H30" s="62">
        <v>15</v>
      </c>
      <c r="I30" s="63">
        <v>15</v>
      </c>
      <c r="J30" s="62">
        <v>14</v>
      </c>
      <c r="K30" s="62">
        <v>12</v>
      </c>
      <c r="L30" s="62">
        <v>17</v>
      </c>
    </row>
    <row r="31" spans="1:12" ht="15">
      <c r="A31" s="311"/>
      <c r="B31" s="173" t="s">
        <v>130</v>
      </c>
      <c r="C31" s="62">
        <v>46</v>
      </c>
      <c r="D31" s="63">
        <v>27</v>
      </c>
      <c r="E31" s="62">
        <v>25</v>
      </c>
      <c r="F31" s="62">
        <v>54</v>
      </c>
      <c r="G31" s="63">
        <v>55</v>
      </c>
      <c r="H31" s="62">
        <v>49</v>
      </c>
      <c r="I31" s="63">
        <v>79</v>
      </c>
      <c r="J31" s="62">
        <v>63</v>
      </c>
      <c r="K31" s="62">
        <v>72</v>
      </c>
      <c r="L31" s="62">
        <v>27</v>
      </c>
    </row>
    <row r="32" spans="1:12" ht="15">
      <c r="A32" s="311"/>
      <c r="B32" s="173" t="s">
        <v>132</v>
      </c>
      <c r="C32" s="62">
        <v>105</v>
      </c>
      <c r="D32" s="63">
        <v>99</v>
      </c>
      <c r="E32" s="62">
        <v>89</v>
      </c>
      <c r="F32" s="62">
        <v>73</v>
      </c>
      <c r="G32" s="63">
        <v>90</v>
      </c>
      <c r="H32" s="62">
        <v>66</v>
      </c>
      <c r="I32" s="63">
        <v>76</v>
      </c>
      <c r="J32" s="62">
        <v>71</v>
      </c>
      <c r="K32" s="62">
        <v>49</v>
      </c>
      <c r="L32" s="62">
        <v>62</v>
      </c>
    </row>
    <row r="33" spans="1:12" ht="15">
      <c r="A33" s="311"/>
      <c r="B33" s="173" t="s">
        <v>133</v>
      </c>
      <c r="C33" s="62">
        <v>174</v>
      </c>
      <c r="D33" s="63">
        <v>42</v>
      </c>
      <c r="E33" s="62">
        <v>70</v>
      </c>
      <c r="F33" s="62">
        <v>60</v>
      </c>
      <c r="G33" s="63">
        <v>58</v>
      </c>
      <c r="H33" s="62">
        <v>51</v>
      </c>
      <c r="I33" s="63">
        <v>81</v>
      </c>
      <c r="J33" s="62">
        <v>63</v>
      </c>
      <c r="K33" s="62">
        <v>82</v>
      </c>
      <c r="L33" s="62">
        <v>73</v>
      </c>
    </row>
    <row r="34" spans="1:12" ht="15">
      <c r="A34" s="311"/>
      <c r="B34" s="173" t="s">
        <v>144</v>
      </c>
      <c r="C34" s="62">
        <v>2</v>
      </c>
      <c r="D34" s="63"/>
      <c r="E34" s="62">
        <v>3</v>
      </c>
      <c r="F34" s="62"/>
      <c r="G34" s="63">
        <v>1</v>
      </c>
      <c r="H34" s="62">
        <v>1</v>
      </c>
      <c r="I34" s="63"/>
      <c r="J34" s="62">
        <v>2</v>
      </c>
      <c r="K34" s="62">
        <v>1</v>
      </c>
      <c r="L34" s="62">
        <v>2</v>
      </c>
    </row>
    <row r="35" spans="1:12" ht="15">
      <c r="A35" s="311"/>
      <c r="B35" s="173" t="s">
        <v>145</v>
      </c>
      <c r="C35" s="62"/>
      <c r="D35" s="63"/>
      <c r="E35" s="62"/>
      <c r="F35" s="62"/>
      <c r="G35" s="63">
        <v>1</v>
      </c>
      <c r="H35" s="62">
        <v>2</v>
      </c>
      <c r="I35" s="63"/>
      <c r="J35" s="62">
        <v>2</v>
      </c>
      <c r="K35" s="62">
        <v>1</v>
      </c>
      <c r="L35" s="62"/>
    </row>
    <row r="36" spans="1:12" ht="15">
      <c r="A36" s="311"/>
      <c r="B36" s="173" t="s">
        <v>149</v>
      </c>
      <c r="C36" s="62">
        <v>71</v>
      </c>
      <c r="D36" s="63">
        <v>33</v>
      </c>
      <c r="E36" s="62">
        <v>33</v>
      </c>
      <c r="F36" s="62">
        <v>57</v>
      </c>
      <c r="G36" s="63">
        <v>53</v>
      </c>
      <c r="H36" s="62">
        <v>42</v>
      </c>
      <c r="I36" s="63">
        <v>61</v>
      </c>
      <c r="J36" s="62">
        <v>31</v>
      </c>
      <c r="K36" s="62">
        <v>28</v>
      </c>
      <c r="L36" s="62">
        <v>16</v>
      </c>
    </row>
    <row r="37" spans="1:12" ht="15">
      <c r="A37" s="311"/>
      <c r="B37" s="173" t="s">
        <v>152</v>
      </c>
      <c r="C37" s="62">
        <v>7</v>
      </c>
      <c r="D37" s="63">
        <v>2</v>
      </c>
      <c r="E37" s="62">
        <v>6</v>
      </c>
      <c r="F37" s="62">
        <v>4</v>
      </c>
      <c r="G37" s="63">
        <v>9</v>
      </c>
      <c r="H37" s="62">
        <v>5</v>
      </c>
      <c r="I37" s="63">
        <v>3</v>
      </c>
      <c r="J37" s="62">
        <v>5</v>
      </c>
      <c r="K37" s="62">
        <v>6</v>
      </c>
      <c r="L37" s="62">
        <v>1</v>
      </c>
    </row>
    <row r="38" spans="1:12" ht="15.75" thickBot="1">
      <c r="A38" s="311"/>
      <c r="B38" s="181" t="s">
        <v>153</v>
      </c>
      <c r="C38" s="65">
        <v>1</v>
      </c>
      <c r="D38" s="73">
        <v>2</v>
      </c>
      <c r="E38" s="65">
        <v>1</v>
      </c>
      <c r="F38" s="65"/>
      <c r="G38" s="73">
        <v>2</v>
      </c>
      <c r="H38" s="65">
        <v>2</v>
      </c>
      <c r="I38" s="73">
        <v>2</v>
      </c>
      <c r="J38" s="65">
        <v>1</v>
      </c>
      <c r="K38" s="65"/>
      <c r="L38" s="65"/>
    </row>
    <row r="39" spans="1:12" ht="16.5" thickBot="1">
      <c r="A39" s="312"/>
      <c r="B39" s="282" t="s">
        <v>317</v>
      </c>
      <c r="C39" s="125">
        <v>709</v>
      </c>
      <c r="D39" s="105">
        <v>386</v>
      </c>
      <c r="E39" s="125">
        <v>403</v>
      </c>
      <c r="F39" s="105">
        <v>473</v>
      </c>
      <c r="G39" s="125">
        <v>493</v>
      </c>
      <c r="H39" s="105">
        <v>385</v>
      </c>
      <c r="I39" s="125">
        <v>517</v>
      </c>
      <c r="J39" s="105">
        <v>414</v>
      </c>
      <c r="K39" s="125">
        <v>394</v>
      </c>
      <c r="L39" s="105">
        <v>324</v>
      </c>
    </row>
    <row r="40" spans="1:12" ht="15" customHeight="1">
      <c r="A40" s="313" t="s">
        <v>213</v>
      </c>
      <c r="B40" s="236" t="s">
        <v>26</v>
      </c>
      <c r="C40" s="60"/>
      <c r="D40" s="142"/>
      <c r="E40" s="60"/>
      <c r="F40" s="60"/>
      <c r="G40" s="142"/>
      <c r="H40" s="60">
        <v>1</v>
      </c>
      <c r="I40" s="142"/>
      <c r="J40" s="60"/>
      <c r="K40" s="60"/>
      <c r="L40" s="60"/>
    </row>
    <row r="41" spans="1:12" ht="15">
      <c r="A41" s="314"/>
      <c r="B41" s="237" t="s">
        <v>27</v>
      </c>
      <c r="C41" s="62"/>
      <c r="D41" s="63"/>
      <c r="E41" s="62">
        <v>1</v>
      </c>
      <c r="F41" s="62">
        <v>1</v>
      </c>
      <c r="G41" s="63"/>
      <c r="H41" s="62"/>
      <c r="I41" s="63">
        <v>2</v>
      </c>
      <c r="J41" s="62">
        <v>1</v>
      </c>
      <c r="K41" s="62">
        <v>4</v>
      </c>
      <c r="L41" s="62">
        <v>4</v>
      </c>
    </row>
    <row r="42" spans="1:12" ht="15">
      <c r="A42" s="314"/>
      <c r="B42" s="237" t="s">
        <v>30</v>
      </c>
      <c r="C42" s="62"/>
      <c r="D42" s="63"/>
      <c r="E42" s="62"/>
      <c r="F42" s="62"/>
      <c r="G42" s="63"/>
      <c r="H42" s="62">
        <v>2</v>
      </c>
      <c r="I42" s="63">
        <v>3</v>
      </c>
      <c r="J42" s="62">
        <v>2</v>
      </c>
      <c r="K42" s="62">
        <v>1</v>
      </c>
      <c r="L42" s="62">
        <v>2</v>
      </c>
    </row>
    <row r="43" spans="1:12" ht="15">
      <c r="A43" s="314"/>
      <c r="B43" s="1" t="s">
        <v>31</v>
      </c>
      <c r="C43" s="62"/>
      <c r="D43" s="63"/>
      <c r="E43" s="62"/>
      <c r="F43" s="62"/>
      <c r="G43" s="63"/>
      <c r="H43" s="62"/>
      <c r="I43" s="63"/>
      <c r="J43" s="62">
        <v>1</v>
      </c>
      <c r="K43" s="62"/>
      <c r="L43" s="62"/>
    </row>
    <row r="44" spans="1:12" ht="15">
      <c r="A44" s="314"/>
      <c r="B44" s="237" t="s">
        <v>33</v>
      </c>
      <c r="C44" s="62">
        <v>49</v>
      </c>
      <c r="D44" s="63">
        <v>27</v>
      </c>
      <c r="E44" s="62">
        <v>31</v>
      </c>
      <c r="F44" s="62">
        <v>51</v>
      </c>
      <c r="G44" s="63">
        <v>93</v>
      </c>
      <c r="H44" s="62">
        <v>141</v>
      </c>
      <c r="I44" s="63">
        <v>133</v>
      </c>
      <c r="J44" s="62">
        <v>44</v>
      </c>
      <c r="K44" s="62">
        <v>106</v>
      </c>
      <c r="L44" s="62">
        <v>77</v>
      </c>
    </row>
    <row r="45" spans="1:12" ht="15">
      <c r="A45" s="314"/>
      <c r="B45" s="237" t="s">
        <v>35</v>
      </c>
      <c r="C45" s="62"/>
      <c r="D45" s="63"/>
      <c r="E45" s="62"/>
      <c r="F45" s="62"/>
      <c r="G45" s="63">
        <v>1</v>
      </c>
      <c r="H45" s="62"/>
      <c r="I45" s="63">
        <v>2</v>
      </c>
      <c r="J45" s="62"/>
      <c r="K45" s="62"/>
      <c r="L45" s="62">
        <v>2</v>
      </c>
    </row>
    <row r="46" spans="1:12" ht="15">
      <c r="A46" s="314"/>
      <c r="B46" s="237" t="s">
        <v>36</v>
      </c>
      <c r="C46" s="62"/>
      <c r="D46" s="63">
        <v>1</v>
      </c>
      <c r="E46" s="62"/>
      <c r="F46" s="62"/>
      <c r="G46" s="63"/>
      <c r="H46" s="62"/>
      <c r="I46" s="63"/>
      <c r="J46" s="62">
        <v>2</v>
      </c>
      <c r="K46" s="62"/>
      <c r="L46" s="62">
        <v>1</v>
      </c>
    </row>
    <row r="47" spans="1:12" ht="15">
      <c r="A47" s="314"/>
      <c r="B47" s="237" t="s">
        <v>37</v>
      </c>
      <c r="C47" s="62">
        <v>1</v>
      </c>
      <c r="D47" s="63"/>
      <c r="E47" s="62"/>
      <c r="F47" s="62">
        <v>1</v>
      </c>
      <c r="G47" s="63"/>
      <c r="H47" s="62"/>
      <c r="I47" s="63"/>
      <c r="J47" s="62"/>
      <c r="K47" s="62"/>
      <c r="L47" s="62">
        <v>1</v>
      </c>
    </row>
    <row r="48" spans="1:12" ht="15">
      <c r="A48" s="314"/>
      <c r="B48" s="237" t="s">
        <v>38</v>
      </c>
      <c r="C48" s="62">
        <v>1</v>
      </c>
      <c r="D48" s="63"/>
      <c r="E48" s="62"/>
      <c r="F48" s="62">
        <v>2</v>
      </c>
      <c r="G48" s="63">
        <v>8</v>
      </c>
      <c r="H48" s="62">
        <v>13</v>
      </c>
      <c r="I48" s="63">
        <v>19</v>
      </c>
      <c r="J48" s="62">
        <v>4</v>
      </c>
      <c r="K48" s="62">
        <v>4</v>
      </c>
      <c r="L48" s="62">
        <v>10</v>
      </c>
    </row>
    <row r="49" spans="1:12" ht="15">
      <c r="A49" s="314"/>
      <c r="B49" s="237" t="s">
        <v>41</v>
      </c>
      <c r="C49" s="62"/>
      <c r="D49" s="63"/>
      <c r="E49" s="62"/>
      <c r="F49" s="62"/>
      <c r="G49" s="63">
        <v>4</v>
      </c>
      <c r="H49" s="62">
        <v>3</v>
      </c>
      <c r="I49" s="63">
        <v>4</v>
      </c>
      <c r="J49" s="62">
        <v>3</v>
      </c>
      <c r="K49" s="62"/>
      <c r="L49" s="62">
        <v>2</v>
      </c>
    </row>
    <row r="50" spans="1:12" ht="15">
      <c r="A50" s="314"/>
      <c r="B50" s="237" t="s">
        <v>42</v>
      </c>
      <c r="C50" s="62"/>
      <c r="D50" s="63"/>
      <c r="E50" s="62"/>
      <c r="F50" s="62"/>
      <c r="G50" s="63"/>
      <c r="H50" s="62">
        <v>1</v>
      </c>
      <c r="I50" s="63"/>
      <c r="J50" s="62"/>
      <c r="K50" s="62"/>
      <c r="L50" s="62"/>
    </row>
    <row r="51" spans="1:12" ht="15">
      <c r="A51" s="314"/>
      <c r="B51" s="237" t="s">
        <v>241</v>
      </c>
      <c r="C51" s="62"/>
      <c r="D51" s="63"/>
      <c r="E51" s="62"/>
      <c r="F51" s="62"/>
      <c r="G51" s="63"/>
      <c r="H51" s="62"/>
      <c r="I51" s="63">
        <v>1</v>
      </c>
      <c r="J51" s="62"/>
      <c r="K51" s="62"/>
      <c r="L51" s="62"/>
    </row>
    <row r="52" spans="1:12" ht="15">
      <c r="A52" s="314"/>
      <c r="B52" s="237" t="s">
        <v>44</v>
      </c>
      <c r="C52" s="62">
        <v>1</v>
      </c>
      <c r="D52" s="63">
        <v>1</v>
      </c>
      <c r="E52" s="62">
        <v>1</v>
      </c>
      <c r="F52" s="62">
        <v>4</v>
      </c>
      <c r="G52" s="63">
        <v>5</v>
      </c>
      <c r="H52" s="62">
        <v>15</v>
      </c>
      <c r="I52" s="63">
        <v>10</v>
      </c>
      <c r="J52" s="62">
        <v>2</v>
      </c>
      <c r="K52" s="62">
        <v>8</v>
      </c>
      <c r="L52" s="62">
        <v>9</v>
      </c>
    </row>
    <row r="53" spans="1:12" ht="15">
      <c r="A53" s="314"/>
      <c r="B53" s="237" t="s">
        <v>45</v>
      </c>
      <c r="C53" s="62">
        <v>1</v>
      </c>
      <c r="D53" s="63">
        <v>1</v>
      </c>
      <c r="E53" s="62">
        <v>2</v>
      </c>
      <c r="F53" s="62">
        <v>1</v>
      </c>
      <c r="G53" s="63">
        <v>2</v>
      </c>
      <c r="H53" s="62">
        <v>3</v>
      </c>
      <c r="I53" s="63"/>
      <c r="J53" s="62">
        <v>2</v>
      </c>
      <c r="K53" s="62">
        <v>8</v>
      </c>
      <c r="L53" s="62">
        <v>9</v>
      </c>
    </row>
    <row r="54" spans="1:12" ht="15">
      <c r="A54" s="314"/>
      <c r="B54" s="237" t="s">
        <v>49</v>
      </c>
      <c r="C54" s="62"/>
      <c r="D54" s="63">
        <v>2</v>
      </c>
      <c r="E54" s="62">
        <v>1</v>
      </c>
      <c r="F54" s="62">
        <v>1</v>
      </c>
      <c r="G54" s="63">
        <v>4</v>
      </c>
      <c r="H54" s="62"/>
      <c r="I54" s="63">
        <v>6</v>
      </c>
      <c r="J54" s="62">
        <v>1</v>
      </c>
      <c r="K54" s="62">
        <v>10</v>
      </c>
      <c r="L54" s="62">
        <v>7</v>
      </c>
    </row>
    <row r="55" spans="1:12" ht="15">
      <c r="A55" s="314"/>
      <c r="B55" s="237" t="s">
        <v>50</v>
      </c>
      <c r="C55" s="62">
        <v>7</v>
      </c>
      <c r="D55" s="63">
        <v>7</v>
      </c>
      <c r="E55" s="62">
        <v>4</v>
      </c>
      <c r="F55" s="62">
        <v>15</v>
      </c>
      <c r="G55" s="63">
        <v>14</v>
      </c>
      <c r="H55" s="62">
        <v>16</v>
      </c>
      <c r="I55" s="63">
        <v>32</v>
      </c>
      <c r="J55" s="62">
        <v>8</v>
      </c>
      <c r="K55" s="62">
        <v>26</v>
      </c>
      <c r="L55" s="62">
        <v>19</v>
      </c>
    </row>
    <row r="56" spans="1:12" ht="15">
      <c r="A56" s="314"/>
      <c r="B56" s="237" t="s">
        <v>290</v>
      </c>
      <c r="C56" s="62"/>
      <c r="D56" s="63"/>
      <c r="E56" s="62"/>
      <c r="F56" s="62"/>
      <c r="G56" s="63"/>
      <c r="H56" s="62"/>
      <c r="I56" s="63"/>
      <c r="J56" s="62"/>
      <c r="K56" s="62">
        <v>1</v>
      </c>
      <c r="L56" s="62">
        <v>2</v>
      </c>
    </row>
    <row r="57" spans="1:12" ht="15">
      <c r="A57" s="314"/>
      <c r="B57" s="237" t="s">
        <v>53</v>
      </c>
      <c r="C57" s="62">
        <v>1</v>
      </c>
      <c r="D57" s="63">
        <v>1</v>
      </c>
      <c r="E57" s="62"/>
      <c r="F57" s="62"/>
      <c r="G57" s="63">
        <v>2</v>
      </c>
      <c r="H57" s="62"/>
      <c r="I57" s="63">
        <v>1</v>
      </c>
      <c r="J57" s="62"/>
      <c r="K57" s="62"/>
      <c r="L57" s="62"/>
    </row>
    <row r="58" spans="1:12" ht="15">
      <c r="A58" s="314"/>
      <c r="B58" s="237" t="s">
        <v>54</v>
      </c>
      <c r="C58" s="62"/>
      <c r="D58" s="63"/>
      <c r="E58" s="62"/>
      <c r="F58" s="62"/>
      <c r="G58" s="63">
        <v>3</v>
      </c>
      <c r="H58" s="62">
        <v>1</v>
      </c>
      <c r="I58" s="63">
        <v>1</v>
      </c>
      <c r="J58" s="62">
        <v>1</v>
      </c>
      <c r="K58" s="62">
        <v>2</v>
      </c>
      <c r="L58" s="62">
        <v>1</v>
      </c>
    </row>
    <row r="59" spans="1:12" ht="15">
      <c r="A59" s="314"/>
      <c r="B59" s="237" t="s">
        <v>55</v>
      </c>
      <c r="C59" s="62">
        <v>1</v>
      </c>
      <c r="D59" s="63"/>
      <c r="E59" s="62"/>
      <c r="F59" s="62"/>
      <c r="G59" s="63">
        <v>1</v>
      </c>
      <c r="H59" s="62"/>
      <c r="I59" s="63">
        <v>1</v>
      </c>
      <c r="J59" s="62"/>
      <c r="K59" s="62"/>
      <c r="L59" s="62">
        <v>1</v>
      </c>
    </row>
    <row r="60" spans="1:12" ht="15">
      <c r="A60" s="314"/>
      <c r="B60" s="237" t="s">
        <v>57</v>
      </c>
      <c r="C60" s="62"/>
      <c r="D60" s="63"/>
      <c r="E60" s="62"/>
      <c r="F60" s="62"/>
      <c r="G60" s="63"/>
      <c r="H60" s="62"/>
      <c r="I60" s="63">
        <v>1</v>
      </c>
      <c r="J60" s="62"/>
      <c r="K60" s="62"/>
      <c r="L60" s="62"/>
    </row>
    <row r="61" spans="1:12" ht="15">
      <c r="A61" s="314"/>
      <c r="B61" s="237" t="s">
        <v>60</v>
      </c>
      <c r="C61" s="62"/>
      <c r="D61" s="63"/>
      <c r="E61" s="62"/>
      <c r="F61" s="62"/>
      <c r="G61" s="63">
        <v>1</v>
      </c>
      <c r="H61" s="62">
        <v>5</v>
      </c>
      <c r="I61" s="63">
        <v>5</v>
      </c>
      <c r="J61" s="62">
        <v>1</v>
      </c>
      <c r="K61" s="62">
        <v>3</v>
      </c>
      <c r="L61" s="62">
        <v>7</v>
      </c>
    </row>
    <row r="62" spans="1:12" ht="15">
      <c r="A62" s="314"/>
      <c r="B62" s="237" t="s">
        <v>65</v>
      </c>
      <c r="C62" s="62"/>
      <c r="D62" s="63"/>
      <c r="E62" s="62"/>
      <c r="F62" s="62"/>
      <c r="G62" s="63">
        <v>1</v>
      </c>
      <c r="H62" s="62">
        <v>10</v>
      </c>
      <c r="I62" s="63">
        <v>10</v>
      </c>
      <c r="J62" s="62">
        <v>2</v>
      </c>
      <c r="K62" s="62">
        <v>5</v>
      </c>
      <c r="L62" s="62">
        <v>4</v>
      </c>
    </row>
    <row r="63" spans="1:12" ht="15">
      <c r="A63" s="314"/>
      <c r="B63" s="237" t="s">
        <v>67</v>
      </c>
      <c r="C63" s="62"/>
      <c r="D63" s="63"/>
      <c r="E63" s="62"/>
      <c r="F63" s="62">
        <v>1</v>
      </c>
      <c r="G63" s="63"/>
      <c r="H63" s="62"/>
      <c r="I63" s="63">
        <v>1</v>
      </c>
      <c r="J63" s="62"/>
      <c r="K63" s="62">
        <v>1</v>
      </c>
      <c r="L63" s="62">
        <v>6</v>
      </c>
    </row>
    <row r="64" spans="1:12" ht="15">
      <c r="A64" s="314"/>
      <c r="B64" s="237" t="s">
        <v>285</v>
      </c>
      <c r="C64" s="62"/>
      <c r="D64" s="63"/>
      <c r="E64" s="62"/>
      <c r="F64" s="62"/>
      <c r="G64" s="63">
        <v>1</v>
      </c>
      <c r="H64" s="62"/>
      <c r="I64" s="63">
        <v>2</v>
      </c>
      <c r="J64" s="62"/>
      <c r="K64" s="62"/>
      <c r="L64" s="62">
        <v>3</v>
      </c>
    </row>
    <row r="65" spans="1:12" ht="15">
      <c r="A65" s="314"/>
      <c r="B65" s="237" t="s">
        <v>70</v>
      </c>
      <c r="C65" s="62"/>
      <c r="D65" s="63"/>
      <c r="E65" s="62"/>
      <c r="F65" s="62"/>
      <c r="G65" s="63"/>
      <c r="H65" s="62">
        <v>1</v>
      </c>
      <c r="I65" s="63"/>
      <c r="J65" s="62"/>
      <c r="K65" s="62"/>
      <c r="L65" s="62"/>
    </row>
    <row r="66" spans="1:12" ht="15">
      <c r="A66" s="314"/>
      <c r="B66" s="237" t="s">
        <v>73</v>
      </c>
      <c r="C66" s="62"/>
      <c r="D66" s="63"/>
      <c r="E66" s="62"/>
      <c r="F66" s="62"/>
      <c r="G66" s="63">
        <v>1</v>
      </c>
      <c r="H66" s="62">
        <v>1</v>
      </c>
      <c r="I66" s="63"/>
      <c r="J66" s="62">
        <v>1</v>
      </c>
      <c r="K66" s="62"/>
      <c r="L66" s="62"/>
    </row>
    <row r="67" spans="1:12" ht="15">
      <c r="A67" s="314"/>
      <c r="B67" s="237" t="s">
        <v>74</v>
      </c>
      <c r="C67" s="62"/>
      <c r="D67" s="63"/>
      <c r="E67" s="62">
        <v>1</v>
      </c>
      <c r="F67" s="62"/>
      <c r="G67" s="63">
        <v>1</v>
      </c>
      <c r="H67" s="62"/>
      <c r="I67" s="63">
        <v>1</v>
      </c>
      <c r="J67" s="62">
        <v>1</v>
      </c>
      <c r="K67" s="62">
        <v>7</v>
      </c>
      <c r="L67" s="62">
        <v>6</v>
      </c>
    </row>
    <row r="68" spans="1:12" ht="15">
      <c r="A68" s="314"/>
      <c r="B68" t="s">
        <v>75</v>
      </c>
      <c r="C68" s="62"/>
      <c r="D68" s="63"/>
      <c r="E68" s="62"/>
      <c r="F68" s="62"/>
      <c r="G68" s="63"/>
      <c r="H68" s="62"/>
      <c r="I68" s="63"/>
      <c r="J68" s="62"/>
      <c r="K68" s="62"/>
      <c r="L68" s="62">
        <v>1</v>
      </c>
    </row>
    <row r="69" spans="1:12" ht="15">
      <c r="A69" s="314"/>
      <c r="B69" s="237" t="s">
        <v>77</v>
      </c>
      <c r="C69" s="62">
        <v>2</v>
      </c>
      <c r="D69" s="63">
        <v>6</v>
      </c>
      <c r="E69" s="62">
        <v>13</v>
      </c>
      <c r="F69" s="62">
        <v>22</v>
      </c>
      <c r="G69" s="63">
        <v>37</v>
      </c>
      <c r="H69" s="62">
        <v>78</v>
      </c>
      <c r="I69" s="63">
        <v>108</v>
      </c>
      <c r="J69" s="62">
        <v>46</v>
      </c>
      <c r="K69" s="62">
        <v>180</v>
      </c>
      <c r="L69" s="62">
        <v>336</v>
      </c>
    </row>
    <row r="70" spans="1:12" ht="15">
      <c r="A70" s="314"/>
      <c r="B70" s="237" t="s">
        <v>78</v>
      </c>
      <c r="C70" s="62">
        <v>1</v>
      </c>
      <c r="D70" s="63"/>
      <c r="E70" s="62">
        <v>4</v>
      </c>
      <c r="F70" s="62">
        <v>1</v>
      </c>
      <c r="G70" s="63"/>
      <c r="H70" s="62"/>
      <c r="I70" s="63">
        <v>2</v>
      </c>
      <c r="J70" s="62">
        <v>1</v>
      </c>
      <c r="K70" s="62"/>
      <c r="L70" s="62"/>
    </row>
    <row r="71" spans="1:12" ht="15">
      <c r="A71" s="314"/>
      <c r="B71" s="237" t="s">
        <v>80</v>
      </c>
      <c r="C71" s="62"/>
      <c r="D71" s="63"/>
      <c r="E71" s="62"/>
      <c r="F71" s="62">
        <v>1</v>
      </c>
      <c r="G71" s="63">
        <v>8</v>
      </c>
      <c r="H71" s="62">
        <v>23</v>
      </c>
      <c r="I71" s="63">
        <v>21</v>
      </c>
      <c r="J71" s="62">
        <v>4</v>
      </c>
      <c r="K71" s="62">
        <v>4</v>
      </c>
      <c r="L71" s="62">
        <v>10</v>
      </c>
    </row>
    <row r="72" spans="1:12" ht="15">
      <c r="A72" s="314"/>
      <c r="B72" s="237" t="s">
        <v>82</v>
      </c>
      <c r="C72" s="62"/>
      <c r="D72" s="63"/>
      <c r="E72" s="62"/>
      <c r="F72" s="62">
        <v>3</v>
      </c>
      <c r="G72" s="63">
        <v>21</v>
      </c>
      <c r="H72" s="62">
        <v>24</v>
      </c>
      <c r="I72" s="63">
        <v>71</v>
      </c>
      <c r="J72" s="62">
        <v>7</v>
      </c>
      <c r="K72" s="62">
        <v>24</v>
      </c>
      <c r="L72" s="62">
        <v>41</v>
      </c>
    </row>
    <row r="73" spans="1:12" ht="15">
      <c r="A73" s="314"/>
      <c r="B73" s="237" t="s">
        <v>83</v>
      </c>
      <c r="C73" s="62"/>
      <c r="D73" s="63">
        <v>1</v>
      </c>
      <c r="E73" s="62"/>
      <c r="F73" s="62">
        <v>2</v>
      </c>
      <c r="G73" s="63">
        <v>1</v>
      </c>
      <c r="H73" s="62">
        <v>5</v>
      </c>
      <c r="I73" s="63">
        <v>3</v>
      </c>
      <c r="J73" s="62">
        <v>1</v>
      </c>
      <c r="K73" s="62">
        <v>7</v>
      </c>
      <c r="L73" s="62">
        <v>22</v>
      </c>
    </row>
    <row r="74" spans="1:12" ht="15">
      <c r="A74" s="314"/>
      <c r="B74" s="237" t="s">
        <v>86</v>
      </c>
      <c r="C74" s="62">
        <v>289</v>
      </c>
      <c r="D74" s="63">
        <v>290</v>
      </c>
      <c r="E74" s="62">
        <v>348</v>
      </c>
      <c r="F74" s="62">
        <v>762</v>
      </c>
      <c r="G74" s="63">
        <v>1031</v>
      </c>
      <c r="H74" s="62">
        <v>1768</v>
      </c>
      <c r="I74" s="63">
        <v>3031</v>
      </c>
      <c r="J74" s="62">
        <v>1122</v>
      </c>
      <c r="K74" s="62">
        <v>3238</v>
      </c>
      <c r="L74" s="62">
        <v>4436</v>
      </c>
    </row>
    <row r="75" spans="1:12" ht="15">
      <c r="A75" s="314"/>
      <c r="B75" s="237" t="s">
        <v>87</v>
      </c>
      <c r="C75" s="62"/>
      <c r="D75" s="63"/>
      <c r="E75" s="62"/>
      <c r="F75" s="62"/>
      <c r="G75" s="63"/>
      <c r="H75" s="62"/>
      <c r="I75" s="63">
        <v>1</v>
      </c>
      <c r="J75" s="62"/>
      <c r="K75" s="62"/>
      <c r="L75" s="62">
        <v>1</v>
      </c>
    </row>
    <row r="76" spans="1:12" ht="15">
      <c r="A76" s="314"/>
      <c r="B76" s="237" t="s">
        <v>88</v>
      </c>
      <c r="C76" s="62"/>
      <c r="D76" s="63">
        <v>1</v>
      </c>
      <c r="E76" s="62"/>
      <c r="F76" s="62">
        <v>2</v>
      </c>
      <c r="G76" s="63">
        <v>2</v>
      </c>
      <c r="H76" s="62">
        <v>1</v>
      </c>
      <c r="I76" s="63">
        <v>2</v>
      </c>
      <c r="J76" s="62">
        <v>2</v>
      </c>
      <c r="K76" s="62">
        <v>1</v>
      </c>
      <c r="L76" s="62">
        <v>11</v>
      </c>
    </row>
    <row r="77" spans="1:12" ht="15.75" thickBot="1">
      <c r="A77" s="315"/>
      <c r="B77" s="181" t="s">
        <v>90</v>
      </c>
      <c r="C77" s="65"/>
      <c r="D77" s="65"/>
      <c r="E77" s="65">
        <v>1</v>
      </c>
      <c r="F77" s="65"/>
      <c r="G77" s="65">
        <v>2</v>
      </c>
      <c r="H77" s="65"/>
      <c r="I77" s="65">
        <v>2</v>
      </c>
      <c r="J77" s="65">
        <v>1</v>
      </c>
      <c r="K77" s="65">
        <v>4</v>
      </c>
      <c r="L77" s="65">
        <v>3</v>
      </c>
    </row>
    <row r="78" spans="1:12" ht="15" customHeight="1">
      <c r="A78" s="313" t="s">
        <v>213</v>
      </c>
      <c r="B78" s="180" t="s">
        <v>92</v>
      </c>
      <c r="C78" s="60">
        <v>2</v>
      </c>
      <c r="D78" s="60">
        <v>1</v>
      </c>
      <c r="E78" s="60">
        <v>1</v>
      </c>
      <c r="F78" s="60">
        <v>1</v>
      </c>
      <c r="G78" s="60">
        <v>80</v>
      </c>
      <c r="H78" s="60">
        <v>115</v>
      </c>
      <c r="I78" s="60">
        <v>110</v>
      </c>
      <c r="J78" s="60">
        <v>26</v>
      </c>
      <c r="K78" s="60">
        <v>49</v>
      </c>
      <c r="L78" s="60">
        <v>48</v>
      </c>
    </row>
    <row r="79" spans="1:12" ht="15" customHeight="1">
      <c r="A79" s="314"/>
      <c r="B79" s="173" t="s">
        <v>93</v>
      </c>
      <c r="C79" s="62">
        <v>1</v>
      </c>
      <c r="D79" s="62"/>
      <c r="E79" s="62"/>
      <c r="F79" s="62">
        <v>1</v>
      </c>
      <c r="G79" s="62">
        <v>1</v>
      </c>
      <c r="H79" s="62">
        <v>1</v>
      </c>
      <c r="I79" s="62">
        <v>2</v>
      </c>
      <c r="J79" s="62"/>
      <c r="K79" s="62">
        <v>1</v>
      </c>
      <c r="L79" s="62">
        <v>5</v>
      </c>
    </row>
    <row r="80" spans="1:12" ht="15">
      <c r="A80" s="314"/>
      <c r="B80" s="237" t="s">
        <v>94</v>
      </c>
      <c r="C80" s="62"/>
      <c r="D80" s="62"/>
      <c r="E80" s="62"/>
      <c r="F80" s="62"/>
      <c r="G80" s="62"/>
      <c r="H80" s="62">
        <v>1</v>
      </c>
      <c r="I80" s="62">
        <v>2</v>
      </c>
      <c r="J80" s="62">
        <v>2</v>
      </c>
      <c r="K80" s="62"/>
      <c r="L80" s="62">
        <v>3</v>
      </c>
    </row>
    <row r="81" spans="1:12" ht="15">
      <c r="A81" s="314"/>
      <c r="B81" s="237" t="s">
        <v>95</v>
      </c>
      <c r="C81" s="62">
        <v>2</v>
      </c>
      <c r="D81" s="62">
        <v>5</v>
      </c>
      <c r="E81" s="62">
        <v>3</v>
      </c>
      <c r="F81" s="62">
        <v>13</v>
      </c>
      <c r="G81" s="62">
        <v>12</v>
      </c>
      <c r="H81" s="62">
        <v>22</v>
      </c>
      <c r="I81" s="62">
        <v>35</v>
      </c>
      <c r="J81" s="62">
        <v>16</v>
      </c>
      <c r="K81" s="62">
        <v>74</v>
      </c>
      <c r="L81" s="62">
        <v>164</v>
      </c>
    </row>
    <row r="82" spans="1:12" ht="15">
      <c r="A82" s="314"/>
      <c r="B82" s="237" t="s">
        <v>96</v>
      </c>
      <c r="C82" s="62"/>
      <c r="D82" s="63"/>
      <c r="E82" s="62"/>
      <c r="F82" s="62">
        <v>1</v>
      </c>
      <c r="G82" s="63"/>
      <c r="H82" s="62">
        <v>1</v>
      </c>
      <c r="I82" s="63">
        <v>2</v>
      </c>
      <c r="J82" s="62"/>
      <c r="K82" s="62">
        <v>7</v>
      </c>
      <c r="L82" s="62">
        <v>3</v>
      </c>
    </row>
    <row r="83" spans="1:12" ht="15">
      <c r="A83" s="314"/>
      <c r="B83" s="237" t="s">
        <v>98</v>
      </c>
      <c r="C83" s="62"/>
      <c r="D83" s="63"/>
      <c r="E83" s="62"/>
      <c r="F83" s="62">
        <v>1</v>
      </c>
      <c r="G83" s="63"/>
      <c r="H83" s="62">
        <v>1</v>
      </c>
      <c r="I83" s="63">
        <v>3</v>
      </c>
      <c r="J83" s="62"/>
      <c r="K83" s="62">
        <v>2</v>
      </c>
      <c r="L83" s="62">
        <v>2</v>
      </c>
    </row>
    <row r="84" spans="1:12" ht="15">
      <c r="A84" s="314"/>
      <c r="B84" s="173" t="s">
        <v>100</v>
      </c>
      <c r="C84" s="62"/>
      <c r="D84" s="62"/>
      <c r="E84" s="62"/>
      <c r="F84" s="62"/>
      <c r="G84" s="62"/>
      <c r="H84" s="62">
        <v>2</v>
      </c>
      <c r="I84" s="62">
        <v>2</v>
      </c>
      <c r="J84" s="62">
        <v>1</v>
      </c>
      <c r="K84" s="62">
        <v>5</v>
      </c>
      <c r="L84" s="62">
        <v>3</v>
      </c>
    </row>
    <row r="85" spans="1:12" ht="15" customHeight="1">
      <c r="A85" s="314"/>
      <c r="B85" s="173" t="s">
        <v>105</v>
      </c>
      <c r="C85" s="62">
        <v>1</v>
      </c>
      <c r="D85" s="62"/>
      <c r="E85" s="62"/>
      <c r="F85" s="62"/>
      <c r="G85" s="62">
        <v>2</v>
      </c>
      <c r="H85" s="62">
        <v>3</v>
      </c>
      <c r="I85" s="62"/>
      <c r="J85" s="62">
        <v>1</v>
      </c>
      <c r="K85" s="62">
        <v>1</v>
      </c>
      <c r="L85" s="62">
        <v>4</v>
      </c>
    </row>
    <row r="86" spans="1:12" ht="15">
      <c r="A86" s="314"/>
      <c r="B86" s="237" t="s">
        <v>106</v>
      </c>
      <c r="C86" s="62"/>
      <c r="D86" s="63">
        <v>1</v>
      </c>
      <c r="E86" s="62">
        <v>2</v>
      </c>
      <c r="F86" s="62">
        <v>1</v>
      </c>
      <c r="G86" s="63">
        <v>3</v>
      </c>
      <c r="H86" s="62">
        <v>3</v>
      </c>
      <c r="I86" s="63">
        <v>6</v>
      </c>
      <c r="J86" s="62"/>
      <c r="K86" s="62">
        <v>7</v>
      </c>
      <c r="L86" s="62">
        <v>10</v>
      </c>
    </row>
    <row r="87" spans="1:12" ht="15">
      <c r="A87" s="314"/>
      <c r="B87" s="237" t="s">
        <v>107</v>
      </c>
      <c r="C87" s="62"/>
      <c r="D87" s="62"/>
      <c r="E87" s="62"/>
      <c r="F87" s="62">
        <v>1</v>
      </c>
      <c r="G87" s="62"/>
      <c r="H87" s="62"/>
      <c r="I87" s="62"/>
      <c r="J87" s="62">
        <v>1</v>
      </c>
      <c r="K87" s="62">
        <v>1</v>
      </c>
      <c r="L87" s="62">
        <v>1</v>
      </c>
    </row>
    <row r="88" spans="1:12" ht="15" customHeight="1">
      <c r="A88" s="314"/>
      <c r="B88" s="237" t="s">
        <v>110</v>
      </c>
      <c r="C88" s="62"/>
      <c r="D88" s="62"/>
      <c r="E88" s="62"/>
      <c r="F88" s="62">
        <v>3</v>
      </c>
      <c r="G88" s="62">
        <v>2</v>
      </c>
      <c r="H88" s="62">
        <v>2</v>
      </c>
      <c r="I88" s="62">
        <v>4</v>
      </c>
      <c r="J88" s="62">
        <v>1</v>
      </c>
      <c r="K88" s="62">
        <v>3</v>
      </c>
      <c r="L88" s="62">
        <v>3</v>
      </c>
    </row>
    <row r="89" spans="1:12" ht="15">
      <c r="A89" s="314"/>
      <c r="B89" s="284" t="s">
        <v>316</v>
      </c>
      <c r="C89" s="64"/>
      <c r="D89" s="64"/>
      <c r="E89" s="64"/>
      <c r="F89" s="64"/>
      <c r="G89" s="64"/>
      <c r="H89" s="64"/>
      <c r="I89" s="64"/>
      <c r="J89" s="64"/>
      <c r="K89" s="62"/>
      <c r="L89" s="62">
        <v>1</v>
      </c>
    </row>
    <row r="90" spans="1:12" ht="15">
      <c r="A90" s="314"/>
      <c r="B90" s="238" t="s">
        <v>291</v>
      </c>
      <c r="C90" s="64"/>
      <c r="D90" s="64"/>
      <c r="E90" s="64"/>
      <c r="F90" s="64"/>
      <c r="G90" s="64"/>
      <c r="H90" s="64"/>
      <c r="I90" s="64"/>
      <c r="J90" s="64"/>
      <c r="K90" s="62">
        <v>1</v>
      </c>
      <c r="L90" s="62"/>
    </row>
    <row r="91" spans="1:12" ht="15" customHeight="1">
      <c r="A91" s="314"/>
      <c r="B91" s="239" t="s">
        <v>114</v>
      </c>
      <c r="C91" s="64"/>
      <c r="D91" s="64">
        <v>1</v>
      </c>
      <c r="E91" s="64">
        <v>2</v>
      </c>
      <c r="F91" s="64">
        <v>2</v>
      </c>
      <c r="G91" s="64">
        <v>3</v>
      </c>
      <c r="H91" s="64">
        <v>3</v>
      </c>
      <c r="I91" s="64">
        <v>1</v>
      </c>
      <c r="J91" s="64">
        <v>1</v>
      </c>
      <c r="K91" s="62">
        <v>3</v>
      </c>
      <c r="L91" s="62">
        <v>4</v>
      </c>
    </row>
    <row r="92" spans="1:12" ht="15" customHeight="1">
      <c r="A92" s="314"/>
      <c r="B92" s="237" t="s">
        <v>115</v>
      </c>
      <c r="C92" s="62">
        <v>13</v>
      </c>
      <c r="D92" s="62">
        <v>18</v>
      </c>
      <c r="E92" s="62">
        <v>19</v>
      </c>
      <c r="F92" s="62">
        <v>19</v>
      </c>
      <c r="G92" s="62">
        <v>35</v>
      </c>
      <c r="H92" s="62">
        <v>20</v>
      </c>
      <c r="I92" s="62">
        <v>46</v>
      </c>
      <c r="J92" s="62">
        <v>14</v>
      </c>
      <c r="K92" s="62">
        <v>70</v>
      </c>
      <c r="L92" s="62">
        <v>102</v>
      </c>
    </row>
    <row r="93" spans="1:12" ht="15">
      <c r="A93" s="314"/>
      <c r="B93" s="237" t="s">
        <v>117</v>
      </c>
      <c r="C93" s="62">
        <v>10</v>
      </c>
      <c r="D93" s="62">
        <v>7</v>
      </c>
      <c r="E93" s="62">
        <v>6</v>
      </c>
      <c r="F93" s="62">
        <v>15</v>
      </c>
      <c r="G93" s="62">
        <v>20</v>
      </c>
      <c r="H93" s="62">
        <v>19</v>
      </c>
      <c r="I93" s="62">
        <v>25</v>
      </c>
      <c r="J93" s="62">
        <v>4</v>
      </c>
      <c r="K93" s="62">
        <v>11</v>
      </c>
      <c r="L93" s="62">
        <v>10</v>
      </c>
    </row>
    <row r="94" spans="1:12" ht="15">
      <c r="A94" s="314"/>
      <c r="B94" s="237" t="s">
        <v>119</v>
      </c>
      <c r="C94" s="62"/>
      <c r="D94" s="62"/>
      <c r="E94" s="62"/>
      <c r="F94" s="62"/>
      <c r="G94" s="62"/>
      <c r="H94" s="62"/>
      <c r="I94" s="62"/>
      <c r="J94" s="62"/>
      <c r="K94" s="62"/>
      <c r="L94" s="62">
        <v>1</v>
      </c>
    </row>
    <row r="95" spans="1:12" ht="15">
      <c r="A95" s="314"/>
      <c r="B95" s="237" t="s">
        <v>120</v>
      </c>
      <c r="C95" s="62">
        <v>29</v>
      </c>
      <c r="D95" s="62">
        <v>23</v>
      </c>
      <c r="E95" s="62">
        <v>33</v>
      </c>
      <c r="F95" s="62">
        <v>111</v>
      </c>
      <c r="G95" s="62">
        <v>165</v>
      </c>
      <c r="H95" s="62">
        <v>251</v>
      </c>
      <c r="I95" s="62">
        <v>444</v>
      </c>
      <c r="J95" s="62">
        <v>118</v>
      </c>
      <c r="K95" s="62">
        <v>567</v>
      </c>
      <c r="L95" s="62">
        <v>1334</v>
      </c>
    </row>
    <row r="96" spans="1:12" ht="15">
      <c r="A96" s="314"/>
      <c r="B96" s="237" t="s">
        <v>122</v>
      </c>
      <c r="C96" s="62"/>
      <c r="D96" s="62">
        <v>3</v>
      </c>
      <c r="E96" s="62">
        <v>3</v>
      </c>
      <c r="F96" s="62">
        <v>1</v>
      </c>
      <c r="G96" s="62">
        <v>2</v>
      </c>
      <c r="H96" s="62"/>
      <c r="I96" s="62">
        <v>6</v>
      </c>
      <c r="J96" s="62">
        <v>1</v>
      </c>
      <c r="K96" s="62">
        <v>9</v>
      </c>
      <c r="L96" s="62">
        <v>7</v>
      </c>
    </row>
    <row r="97" spans="1:12" ht="15">
      <c r="A97" s="314"/>
      <c r="B97" s="237" t="s">
        <v>123</v>
      </c>
      <c r="C97" s="62">
        <v>1</v>
      </c>
      <c r="D97" s="62">
        <v>1</v>
      </c>
      <c r="E97" s="62">
        <v>2</v>
      </c>
      <c r="F97" s="62">
        <v>2</v>
      </c>
      <c r="G97" s="62">
        <v>4</v>
      </c>
      <c r="H97" s="62">
        <v>8</v>
      </c>
      <c r="I97" s="62">
        <v>10</v>
      </c>
      <c r="J97" s="62">
        <v>3</v>
      </c>
      <c r="K97" s="62">
        <v>25</v>
      </c>
      <c r="L97" s="62">
        <v>55</v>
      </c>
    </row>
    <row r="98" spans="1:12" ht="15">
      <c r="A98" s="314"/>
      <c r="B98" s="238" t="s">
        <v>124</v>
      </c>
      <c r="C98" s="62"/>
      <c r="D98" s="62"/>
      <c r="E98" s="62"/>
      <c r="F98" s="62"/>
      <c r="G98" s="62"/>
      <c r="H98" s="62"/>
      <c r="I98" s="62"/>
      <c r="J98" s="62"/>
      <c r="K98" s="62">
        <v>1</v>
      </c>
      <c r="L98" s="62"/>
    </row>
    <row r="99" spans="1:12" ht="15">
      <c r="A99" s="314"/>
      <c r="B99" s="237" t="s">
        <v>125</v>
      </c>
      <c r="C99" s="62"/>
      <c r="D99" s="62"/>
      <c r="E99" s="62"/>
      <c r="F99" s="62">
        <v>1</v>
      </c>
      <c r="G99" s="62"/>
      <c r="H99" s="62"/>
      <c r="I99" s="62">
        <v>1</v>
      </c>
      <c r="J99" s="62"/>
      <c r="K99" s="62"/>
      <c r="L99" s="62"/>
    </row>
    <row r="100" spans="1:12" ht="15">
      <c r="A100" s="314"/>
      <c r="B100" s="237" t="s">
        <v>126</v>
      </c>
      <c r="C100" s="62"/>
      <c r="D100" s="62"/>
      <c r="E100" s="62"/>
      <c r="F100" s="62"/>
      <c r="G100" s="62"/>
      <c r="H100" s="62">
        <v>1</v>
      </c>
      <c r="I100" s="62"/>
      <c r="J100" s="62"/>
      <c r="K100" s="62"/>
      <c r="L100" s="62"/>
    </row>
    <row r="101" spans="1:12" ht="15">
      <c r="A101" s="314"/>
      <c r="B101" s="237" t="s">
        <v>128</v>
      </c>
      <c r="C101" s="62">
        <v>749</v>
      </c>
      <c r="D101" s="62">
        <v>790</v>
      </c>
      <c r="E101" s="62">
        <v>912</v>
      </c>
      <c r="F101" s="62">
        <v>1521</v>
      </c>
      <c r="G101" s="62">
        <v>1597</v>
      </c>
      <c r="H101" s="62">
        <v>1783</v>
      </c>
      <c r="I101" s="62">
        <v>2785</v>
      </c>
      <c r="J101" s="62">
        <v>544</v>
      </c>
      <c r="K101" s="62">
        <v>2129</v>
      </c>
      <c r="L101" s="62">
        <v>3040</v>
      </c>
    </row>
    <row r="102" spans="1:12" ht="15">
      <c r="A102" s="314"/>
      <c r="B102" s="237" t="s">
        <v>131</v>
      </c>
      <c r="C102" s="62"/>
      <c r="D102" s="62">
        <v>1</v>
      </c>
      <c r="E102" s="62"/>
      <c r="F102" s="62">
        <v>2</v>
      </c>
      <c r="G102" s="62"/>
      <c r="H102" s="62"/>
      <c r="I102" s="62">
        <v>4</v>
      </c>
      <c r="J102" s="62">
        <v>3</v>
      </c>
      <c r="K102" s="62">
        <v>5</v>
      </c>
      <c r="L102" s="62">
        <v>2</v>
      </c>
    </row>
    <row r="103" spans="1:12" ht="15">
      <c r="A103" s="314"/>
      <c r="B103" t="s">
        <v>134</v>
      </c>
      <c r="C103" s="62"/>
      <c r="D103" s="62"/>
      <c r="E103" s="62"/>
      <c r="F103" s="62"/>
      <c r="G103" s="62"/>
      <c r="H103" s="62"/>
      <c r="I103" s="62"/>
      <c r="J103" s="62"/>
      <c r="K103" s="62"/>
      <c r="L103" s="62">
        <v>1</v>
      </c>
    </row>
    <row r="104" spans="1:12" ht="15">
      <c r="A104" s="314"/>
      <c r="B104" s="238" t="s">
        <v>136</v>
      </c>
      <c r="C104" s="62"/>
      <c r="D104" s="62"/>
      <c r="E104" s="62"/>
      <c r="F104" s="62"/>
      <c r="G104" s="62"/>
      <c r="H104" s="62"/>
      <c r="I104" s="62"/>
      <c r="J104" s="62"/>
      <c r="K104" s="62">
        <v>3</v>
      </c>
      <c r="L104" s="62"/>
    </row>
    <row r="105" spans="1:12" ht="15">
      <c r="A105" s="314"/>
      <c r="B105" s="237" t="s">
        <v>137</v>
      </c>
      <c r="C105" s="62"/>
      <c r="D105" s="62">
        <v>1</v>
      </c>
      <c r="E105" s="62"/>
      <c r="F105" s="62"/>
      <c r="G105" s="62">
        <v>7</v>
      </c>
      <c r="H105" s="62">
        <v>20</v>
      </c>
      <c r="I105" s="62">
        <v>26</v>
      </c>
      <c r="J105" s="62">
        <v>5</v>
      </c>
      <c r="K105" s="62">
        <v>5</v>
      </c>
      <c r="L105" s="62">
        <v>9</v>
      </c>
    </row>
    <row r="106" spans="1:12" ht="15">
      <c r="A106" s="314"/>
      <c r="B106" s="237" t="s">
        <v>138</v>
      </c>
      <c r="C106" s="62"/>
      <c r="D106" s="62"/>
      <c r="E106" s="62"/>
      <c r="F106" s="62"/>
      <c r="G106" s="62"/>
      <c r="H106" s="62">
        <v>2</v>
      </c>
      <c r="I106" s="62"/>
      <c r="J106" s="62">
        <v>2</v>
      </c>
      <c r="K106" s="62">
        <v>5</v>
      </c>
      <c r="L106" s="62">
        <v>25</v>
      </c>
    </row>
    <row r="107" spans="1:12" ht="15">
      <c r="A107" s="314"/>
      <c r="B107" s="237" t="s">
        <v>139</v>
      </c>
      <c r="C107" s="62">
        <v>8</v>
      </c>
      <c r="D107" s="62">
        <v>3</v>
      </c>
      <c r="E107" s="62">
        <v>10</v>
      </c>
      <c r="F107" s="62">
        <v>18</v>
      </c>
      <c r="G107" s="62">
        <v>22</v>
      </c>
      <c r="H107" s="62">
        <v>15</v>
      </c>
      <c r="I107" s="62">
        <v>36</v>
      </c>
      <c r="J107" s="62">
        <v>7</v>
      </c>
      <c r="K107" s="62">
        <v>27</v>
      </c>
      <c r="L107" s="62">
        <v>51</v>
      </c>
    </row>
    <row r="108" spans="1:12" ht="15">
      <c r="A108" s="314"/>
      <c r="B108" s="237" t="s">
        <v>140</v>
      </c>
      <c r="C108" s="62"/>
      <c r="D108" s="62"/>
      <c r="E108" s="62"/>
      <c r="F108" s="62">
        <v>1</v>
      </c>
      <c r="G108" s="62"/>
      <c r="H108" s="62"/>
      <c r="I108" s="62">
        <v>1</v>
      </c>
      <c r="J108" s="62"/>
      <c r="K108" s="62">
        <v>1</v>
      </c>
      <c r="L108" s="62">
        <v>2</v>
      </c>
    </row>
    <row r="109" spans="1:12" ht="15">
      <c r="A109" s="314"/>
      <c r="B109" s="238" t="s">
        <v>141</v>
      </c>
      <c r="C109" s="62"/>
      <c r="D109" s="62"/>
      <c r="E109" s="62"/>
      <c r="F109" s="62"/>
      <c r="G109" s="62"/>
      <c r="H109" s="62"/>
      <c r="I109" s="62"/>
      <c r="J109" s="62"/>
      <c r="K109" s="62">
        <v>1</v>
      </c>
      <c r="L109" s="62"/>
    </row>
    <row r="110" spans="1:12" ht="15">
      <c r="A110" s="314"/>
      <c r="B110" s="237" t="s">
        <v>142</v>
      </c>
      <c r="C110" s="62"/>
      <c r="D110" s="62"/>
      <c r="E110" s="62"/>
      <c r="F110" s="62"/>
      <c r="G110" s="62">
        <v>1</v>
      </c>
      <c r="H110" s="62"/>
      <c r="I110" s="62"/>
      <c r="J110" s="62"/>
      <c r="K110" s="62">
        <v>1</v>
      </c>
      <c r="L110" s="62"/>
    </row>
    <row r="111" spans="1:12" ht="15">
      <c r="A111" s="314"/>
      <c r="B111" s="237" t="s">
        <v>143</v>
      </c>
      <c r="C111" s="62">
        <v>6</v>
      </c>
      <c r="D111" s="62">
        <v>2</v>
      </c>
      <c r="E111" s="62">
        <v>2</v>
      </c>
      <c r="F111" s="62">
        <v>4</v>
      </c>
      <c r="G111" s="62">
        <v>22</v>
      </c>
      <c r="H111" s="62">
        <v>6</v>
      </c>
      <c r="I111" s="62">
        <v>15</v>
      </c>
      <c r="J111" s="62">
        <v>2</v>
      </c>
      <c r="K111" s="62">
        <v>5</v>
      </c>
      <c r="L111" s="62">
        <v>23</v>
      </c>
    </row>
    <row r="112" spans="1:12" ht="15">
      <c r="A112" s="314"/>
      <c r="B112" s="237" t="s">
        <v>147</v>
      </c>
      <c r="C112" s="62">
        <v>4</v>
      </c>
      <c r="D112" s="62">
        <v>4</v>
      </c>
      <c r="E112" s="62">
        <v>6</v>
      </c>
      <c r="F112" s="62">
        <v>10</v>
      </c>
      <c r="G112" s="62">
        <v>21</v>
      </c>
      <c r="H112" s="62">
        <v>17</v>
      </c>
      <c r="I112" s="62">
        <v>31</v>
      </c>
      <c r="J112" s="62">
        <v>3</v>
      </c>
      <c r="K112" s="62">
        <v>24</v>
      </c>
      <c r="L112" s="62">
        <v>34</v>
      </c>
    </row>
    <row r="113" spans="1:12" ht="15">
      <c r="A113" s="314"/>
      <c r="B113" s="237" t="s">
        <v>148</v>
      </c>
      <c r="C113" s="62"/>
      <c r="D113" s="62"/>
      <c r="E113" s="62"/>
      <c r="F113" s="62">
        <v>2</v>
      </c>
      <c r="G113" s="62"/>
      <c r="H113" s="62"/>
      <c r="I113" s="62">
        <v>4</v>
      </c>
      <c r="J113" s="62">
        <v>1</v>
      </c>
      <c r="K113" s="62">
        <v>2</v>
      </c>
      <c r="L113" s="62">
        <v>6</v>
      </c>
    </row>
    <row r="114" spans="1:12" ht="15">
      <c r="A114" s="314"/>
      <c r="B114" s="237" t="s">
        <v>150</v>
      </c>
      <c r="C114" s="62">
        <v>2</v>
      </c>
      <c r="D114" s="62">
        <v>1</v>
      </c>
      <c r="E114" s="62">
        <v>1</v>
      </c>
      <c r="F114" s="62">
        <v>1</v>
      </c>
      <c r="G114" s="62"/>
      <c r="H114" s="62">
        <v>1</v>
      </c>
      <c r="I114" s="62"/>
      <c r="J114" s="62">
        <v>2</v>
      </c>
      <c r="K114" s="62">
        <v>2</v>
      </c>
      <c r="L114" s="62">
        <v>3</v>
      </c>
    </row>
    <row r="115" spans="1:12" ht="15">
      <c r="A115" s="314"/>
      <c r="B115" s="237" t="s">
        <v>155</v>
      </c>
      <c r="C115" s="62"/>
      <c r="D115" s="62"/>
      <c r="E115" s="62"/>
      <c r="F115" s="62"/>
      <c r="G115" s="62">
        <v>1</v>
      </c>
      <c r="H115" s="62"/>
      <c r="I115" s="62"/>
      <c r="J115" s="62"/>
      <c r="K115" s="62"/>
      <c r="L115" s="62">
        <v>1</v>
      </c>
    </row>
    <row r="116" spans="1:12" ht="15">
      <c r="A116" s="314"/>
      <c r="B116" s="237" t="s">
        <v>156</v>
      </c>
      <c r="C116" s="62"/>
      <c r="D116" s="62"/>
      <c r="E116" s="62"/>
      <c r="F116" s="62">
        <v>1</v>
      </c>
      <c r="G116" s="62"/>
      <c r="H116" s="62">
        <v>1</v>
      </c>
      <c r="I116" s="62"/>
      <c r="J116" s="62"/>
      <c r="K116" s="62"/>
      <c r="L116" s="62"/>
    </row>
    <row r="117" spans="1:12" ht="15">
      <c r="A117" s="314"/>
      <c r="B117" s="237" t="s">
        <v>157</v>
      </c>
      <c r="C117" s="62"/>
      <c r="D117" s="62"/>
      <c r="E117" s="62"/>
      <c r="F117" s="62"/>
      <c r="G117" s="62"/>
      <c r="H117" s="62"/>
      <c r="I117" s="62">
        <v>1</v>
      </c>
      <c r="J117" s="62"/>
      <c r="K117" s="62">
        <v>1</v>
      </c>
      <c r="L117" s="62"/>
    </row>
    <row r="118" spans="1:12" ht="15">
      <c r="A118" s="314"/>
      <c r="B118" s="237" t="s">
        <v>158</v>
      </c>
      <c r="C118" s="62">
        <v>1</v>
      </c>
      <c r="D118" s="62"/>
      <c r="E118" s="62"/>
      <c r="F118" s="62"/>
      <c r="G118" s="62">
        <v>8</v>
      </c>
      <c r="H118" s="62">
        <v>22</v>
      </c>
      <c r="I118" s="62">
        <v>56</v>
      </c>
      <c r="J118" s="62">
        <v>10</v>
      </c>
      <c r="K118" s="62">
        <v>16</v>
      </c>
      <c r="L118" s="62">
        <v>36</v>
      </c>
    </row>
    <row r="119" spans="1:12" ht="15">
      <c r="A119" s="314"/>
      <c r="B119" s="237" t="s">
        <v>159</v>
      </c>
      <c r="C119" s="62">
        <v>1</v>
      </c>
      <c r="D119" s="62"/>
      <c r="E119" s="62"/>
      <c r="F119" s="62"/>
      <c r="G119" s="62"/>
      <c r="H119" s="62"/>
      <c r="I119" s="62"/>
      <c r="J119" s="62"/>
      <c r="K119" s="62"/>
      <c r="L119" s="62"/>
    </row>
    <row r="120" spans="1:12" ht="15">
      <c r="A120" s="314"/>
      <c r="B120" s="237" t="s">
        <v>160</v>
      </c>
      <c r="C120" s="62"/>
      <c r="D120" s="62"/>
      <c r="E120" s="62"/>
      <c r="F120" s="62"/>
      <c r="G120" s="62">
        <v>1</v>
      </c>
      <c r="H120" s="62"/>
      <c r="I120" s="62"/>
      <c r="J120" s="62"/>
      <c r="K120" s="62">
        <v>1</v>
      </c>
      <c r="L120" s="62"/>
    </row>
    <row r="121" spans="1:12" ht="15">
      <c r="A121" s="314"/>
      <c r="B121" s="237" t="s">
        <v>161</v>
      </c>
      <c r="C121" s="62"/>
      <c r="D121" s="62"/>
      <c r="E121" s="62">
        <v>1</v>
      </c>
      <c r="F121" s="62">
        <v>3</v>
      </c>
      <c r="G121" s="62">
        <v>3</v>
      </c>
      <c r="H121" s="62">
        <v>1</v>
      </c>
      <c r="I121" s="62">
        <v>5</v>
      </c>
      <c r="J121" s="62">
        <v>1</v>
      </c>
      <c r="K121" s="62">
        <v>3</v>
      </c>
      <c r="L121" s="62">
        <v>12</v>
      </c>
    </row>
    <row r="122" spans="1:12" ht="15">
      <c r="A122" s="314"/>
      <c r="B122" s="237" t="s">
        <v>162</v>
      </c>
      <c r="C122" s="62"/>
      <c r="D122" s="62"/>
      <c r="E122" s="62">
        <v>1</v>
      </c>
      <c r="F122" s="62">
        <v>1</v>
      </c>
      <c r="G122" s="62"/>
      <c r="H122" s="62">
        <v>1</v>
      </c>
      <c r="I122" s="62">
        <v>3</v>
      </c>
      <c r="J122" s="62"/>
      <c r="K122" s="62">
        <v>2</v>
      </c>
      <c r="L122" s="62">
        <v>2</v>
      </c>
    </row>
    <row r="123" spans="1:12" ht="15">
      <c r="A123" s="314"/>
      <c r="B123" s="237" t="s">
        <v>163</v>
      </c>
      <c r="C123" s="62">
        <v>2</v>
      </c>
      <c r="D123" s="62">
        <v>6</v>
      </c>
      <c r="E123" s="62">
        <v>3</v>
      </c>
      <c r="F123" s="62">
        <v>12</v>
      </c>
      <c r="G123" s="62">
        <v>17</v>
      </c>
      <c r="H123" s="62">
        <v>24</v>
      </c>
      <c r="I123" s="62">
        <v>59</v>
      </c>
      <c r="J123" s="62">
        <v>10</v>
      </c>
      <c r="K123" s="62">
        <v>56</v>
      </c>
      <c r="L123" s="62">
        <v>50</v>
      </c>
    </row>
    <row r="124" spans="1:12" ht="15">
      <c r="A124" s="314"/>
      <c r="B124" s="238" t="s">
        <v>251</v>
      </c>
      <c r="C124" s="62"/>
      <c r="D124" s="62"/>
      <c r="E124" s="62"/>
      <c r="F124" s="62"/>
      <c r="G124" s="62"/>
      <c r="H124" s="62"/>
      <c r="I124" s="62"/>
      <c r="J124" s="62"/>
      <c r="K124" s="62">
        <v>1</v>
      </c>
      <c r="L124" s="62"/>
    </row>
    <row r="125" spans="1:12" ht="15">
      <c r="A125" s="314"/>
      <c r="B125" s="237" t="s">
        <v>164</v>
      </c>
      <c r="C125" s="62">
        <v>19</v>
      </c>
      <c r="D125" s="62">
        <v>22</v>
      </c>
      <c r="E125" s="62">
        <v>21</v>
      </c>
      <c r="F125" s="62">
        <v>34</v>
      </c>
      <c r="G125" s="62">
        <v>55</v>
      </c>
      <c r="H125" s="62">
        <v>51</v>
      </c>
      <c r="I125" s="62">
        <v>55</v>
      </c>
      <c r="J125" s="62">
        <v>9</v>
      </c>
      <c r="K125" s="62">
        <v>62</v>
      </c>
      <c r="L125" s="62">
        <v>57</v>
      </c>
    </row>
    <row r="126" spans="1:12" ht="15">
      <c r="A126" s="314"/>
      <c r="B126" s="237" t="s">
        <v>167</v>
      </c>
      <c r="C126" s="62">
        <v>2</v>
      </c>
      <c r="D126" s="62">
        <v>7</v>
      </c>
      <c r="E126" s="62">
        <v>2</v>
      </c>
      <c r="F126" s="62">
        <v>5</v>
      </c>
      <c r="G126" s="62">
        <v>13</v>
      </c>
      <c r="H126" s="62">
        <v>15</v>
      </c>
      <c r="I126" s="62">
        <v>10</v>
      </c>
      <c r="J126" s="62">
        <v>7</v>
      </c>
      <c r="K126" s="62">
        <v>10</v>
      </c>
      <c r="L126" s="62">
        <v>23</v>
      </c>
    </row>
    <row r="127" spans="1:12" ht="15.75" thickBot="1">
      <c r="A127" s="314"/>
      <c r="B127" s="240" t="s">
        <v>168</v>
      </c>
      <c r="C127" s="65">
        <v>14</v>
      </c>
      <c r="D127" s="65">
        <v>29</v>
      </c>
      <c r="E127" s="65">
        <v>32</v>
      </c>
      <c r="F127" s="65">
        <v>77</v>
      </c>
      <c r="G127" s="65">
        <v>83</v>
      </c>
      <c r="H127" s="65">
        <v>67</v>
      </c>
      <c r="I127" s="65">
        <v>175</v>
      </c>
      <c r="J127" s="65">
        <v>51</v>
      </c>
      <c r="K127" s="65">
        <v>206</v>
      </c>
      <c r="L127" s="65">
        <v>463</v>
      </c>
    </row>
    <row r="128" spans="1:12" ht="16.5" thickBot="1">
      <c r="A128" s="315"/>
      <c r="B128" s="285" t="s">
        <v>317</v>
      </c>
      <c r="C128" s="125">
        <v>1221</v>
      </c>
      <c r="D128" s="105">
        <v>1264</v>
      </c>
      <c r="E128" s="125">
        <v>1469</v>
      </c>
      <c r="F128" s="105">
        <v>2735</v>
      </c>
      <c r="G128" s="125">
        <v>3424</v>
      </c>
      <c r="H128" s="105">
        <v>4591</v>
      </c>
      <c r="I128" s="125">
        <v>7441</v>
      </c>
      <c r="J128" s="105">
        <v>2106</v>
      </c>
      <c r="K128" s="125">
        <v>7049</v>
      </c>
      <c r="L128" s="105">
        <v>10634</v>
      </c>
    </row>
    <row r="129" spans="2:12" ht="15.75" thickBot="1">
      <c r="B129" s="144" t="s">
        <v>169</v>
      </c>
      <c r="C129" s="147"/>
      <c r="D129" s="127"/>
      <c r="E129" s="147"/>
      <c r="F129" s="147"/>
      <c r="G129" s="127"/>
      <c r="H129" s="147"/>
      <c r="I129" s="127"/>
      <c r="J129" s="147">
        <v>1</v>
      </c>
      <c r="K129" s="109"/>
      <c r="L129" s="109">
        <v>33</v>
      </c>
    </row>
    <row r="130" spans="2:12" ht="16.5" thickBot="1">
      <c r="B130" s="197" t="s">
        <v>6</v>
      </c>
      <c r="C130" s="82">
        <v>15268</v>
      </c>
      <c r="D130" s="75">
        <v>12515</v>
      </c>
      <c r="E130" s="82">
        <v>12939</v>
      </c>
      <c r="F130" s="75">
        <v>14311</v>
      </c>
      <c r="G130" s="84">
        <v>16292</v>
      </c>
      <c r="H130" s="75">
        <v>17911</v>
      </c>
      <c r="I130" s="82">
        <v>20389</v>
      </c>
      <c r="J130" s="75">
        <v>16933</v>
      </c>
      <c r="K130" s="82">
        <v>17628</v>
      </c>
      <c r="L130" s="75">
        <v>24036</v>
      </c>
    </row>
    <row r="131" spans="2:12" ht="15">
      <c r="B131" s="149"/>
      <c r="C131" s="281"/>
      <c r="D131" s="281"/>
      <c r="E131" s="281"/>
      <c r="F131" s="281"/>
      <c r="G131" s="23"/>
      <c r="H131" s="23"/>
      <c r="I131" s="33"/>
      <c r="J131" s="33"/>
      <c r="K131" s="33"/>
      <c r="L131" s="33"/>
    </row>
    <row r="132" spans="1:12" ht="30" customHeight="1">
      <c r="A132" s="294" t="str">
        <f>'Registration Type'!A38:K38</f>
        <v>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v>
      </c>
      <c r="B132" s="294"/>
      <c r="C132" s="294"/>
      <c r="D132" s="294"/>
      <c r="E132" s="294"/>
      <c r="F132" s="294"/>
      <c r="G132" s="294"/>
      <c r="H132" s="294"/>
      <c r="I132" s="294"/>
      <c r="J132" s="294"/>
      <c r="K132" s="294"/>
      <c r="L132" s="294"/>
    </row>
    <row r="137" ht="15">
      <c r="D137" s="198"/>
    </row>
  </sheetData>
  <sheetProtection/>
  <mergeCells count="6">
    <mergeCell ref="A2:L2"/>
    <mergeCell ref="A40:A77"/>
    <mergeCell ref="A78:A128"/>
    <mergeCell ref="A132:L132"/>
    <mergeCell ref="A5:A9"/>
    <mergeCell ref="A10:A39"/>
  </mergeCells>
  <printOptions horizontalCentered="1"/>
  <pageMargins left="0.25" right="0.25" top="0.75" bottom="0.75" header="0.3" footer="0.3"/>
  <pageSetup fitToHeight="0" fitToWidth="1" horizontalDpi="600" verticalDpi="600" orientation="portrait" paperSize="9" scale="62" r:id="rId1"/>
  <headerFooter>
    <oddFooter>&amp;L&amp;8&amp;K00-038The NMC register as on 30 September 2021&amp;C&amp;8&amp;K00-040Page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L125"/>
  <sheetViews>
    <sheetView showZeros="0" zoomScaleSheetLayoutView="100" zoomScalePageLayoutView="0" workbookViewId="0" topLeftCell="A1">
      <selection activeCell="A1" sqref="A1"/>
    </sheetView>
  </sheetViews>
  <sheetFormatPr defaultColWidth="8.88671875" defaultRowHeight="15"/>
  <cols>
    <col min="1" max="1" width="3.21484375" style="1" bestFit="1" customWidth="1"/>
    <col min="2" max="2" width="30.88671875" style="1" customWidth="1"/>
    <col min="3" max="12" width="9.88671875" style="1" bestFit="1" customWidth="1"/>
    <col min="13" max="16384" width="8.88671875" style="1" customWidth="1"/>
  </cols>
  <sheetData>
    <row r="1" ht="15.75" thickBot="1"/>
    <row r="2" spans="1:12" ht="16.5" thickBot="1">
      <c r="A2" s="301" t="s">
        <v>249</v>
      </c>
      <c r="B2" s="302"/>
      <c r="C2" s="302"/>
      <c r="D2" s="302"/>
      <c r="E2" s="302"/>
      <c r="F2" s="302"/>
      <c r="G2" s="302"/>
      <c r="H2" s="302"/>
      <c r="I2" s="302"/>
      <c r="J2" s="302"/>
      <c r="K2" s="302"/>
      <c r="L2" s="302"/>
    </row>
    <row r="3" spans="2:6" s="131" customFormat="1" ht="16.5" thickBot="1">
      <c r="B3" s="13"/>
      <c r="C3" s="13"/>
      <c r="D3" s="13"/>
      <c r="E3" s="13"/>
      <c r="F3" s="13"/>
    </row>
    <row r="4" spans="2:12" ht="48" thickBot="1">
      <c r="B4" s="145" t="s">
        <v>25</v>
      </c>
      <c r="C4" s="185" t="s">
        <v>253</v>
      </c>
      <c r="D4" s="184" t="s">
        <v>254</v>
      </c>
      <c r="E4" s="185" t="s">
        <v>255</v>
      </c>
      <c r="F4" s="184" t="s">
        <v>256</v>
      </c>
      <c r="G4" s="185" t="s">
        <v>257</v>
      </c>
      <c r="H4" s="184" t="s">
        <v>258</v>
      </c>
      <c r="I4" s="185" t="s">
        <v>259</v>
      </c>
      <c r="J4" s="184" t="s">
        <v>260</v>
      </c>
      <c r="K4" s="185" t="s">
        <v>287</v>
      </c>
      <c r="L4" s="184" t="s">
        <v>299</v>
      </c>
    </row>
    <row r="5" spans="1:12" ht="15" customHeight="1">
      <c r="A5" s="310" t="s">
        <v>212</v>
      </c>
      <c r="B5" s="158" t="s">
        <v>170</v>
      </c>
      <c r="C5" s="60">
        <v>12344</v>
      </c>
      <c r="D5" s="60">
        <v>10098</v>
      </c>
      <c r="E5" s="60">
        <v>10321</v>
      </c>
      <c r="F5" s="60">
        <v>8865</v>
      </c>
      <c r="G5" s="60">
        <v>10257</v>
      </c>
      <c r="H5" s="60">
        <v>8120</v>
      </c>
      <c r="I5" s="60">
        <v>8869</v>
      </c>
      <c r="J5" s="60">
        <v>7465</v>
      </c>
      <c r="K5" s="60">
        <v>8732</v>
      </c>
      <c r="L5" s="60">
        <v>9332</v>
      </c>
    </row>
    <row r="6" spans="1:12" ht="15">
      <c r="A6" s="311"/>
      <c r="B6" s="159" t="s">
        <v>171</v>
      </c>
      <c r="C6" s="62">
        <v>548</v>
      </c>
      <c r="D6" s="62">
        <v>425</v>
      </c>
      <c r="E6" s="62">
        <v>456</v>
      </c>
      <c r="F6" s="62">
        <v>362</v>
      </c>
      <c r="G6" s="62">
        <v>451</v>
      </c>
      <c r="H6" s="62">
        <v>346</v>
      </c>
      <c r="I6" s="62">
        <v>385</v>
      </c>
      <c r="J6" s="62">
        <v>311</v>
      </c>
      <c r="K6" s="62">
        <v>424</v>
      </c>
      <c r="L6" s="62">
        <v>432</v>
      </c>
    </row>
    <row r="7" spans="1:12" ht="15">
      <c r="A7" s="311"/>
      <c r="B7" s="159" t="s">
        <v>172</v>
      </c>
      <c r="C7" s="62">
        <v>2042</v>
      </c>
      <c r="D7" s="62">
        <v>1404</v>
      </c>
      <c r="E7" s="62">
        <v>1682</v>
      </c>
      <c r="F7" s="62">
        <v>1290</v>
      </c>
      <c r="G7" s="62">
        <v>1750</v>
      </c>
      <c r="H7" s="62">
        <v>1151</v>
      </c>
      <c r="I7" s="62">
        <v>1439</v>
      </c>
      <c r="J7" s="62">
        <v>1106</v>
      </c>
      <c r="K7" s="62">
        <v>1333</v>
      </c>
      <c r="L7" s="62">
        <v>1368</v>
      </c>
    </row>
    <row r="8" spans="1:12" ht="15.75" thickBot="1">
      <c r="A8" s="311"/>
      <c r="B8" s="160" t="s">
        <v>173</v>
      </c>
      <c r="C8" s="65">
        <v>613</v>
      </c>
      <c r="D8" s="65">
        <v>533</v>
      </c>
      <c r="E8" s="65">
        <v>543</v>
      </c>
      <c r="F8" s="65">
        <v>541</v>
      </c>
      <c r="G8" s="65">
        <v>569</v>
      </c>
      <c r="H8" s="65">
        <v>475</v>
      </c>
      <c r="I8" s="65">
        <v>527</v>
      </c>
      <c r="J8" s="65">
        <v>463</v>
      </c>
      <c r="K8" s="65">
        <v>513</v>
      </c>
      <c r="L8" s="65">
        <v>540</v>
      </c>
    </row>
    <row r="9" spans="1:12" ht="16.5" thickBot="1">
      <c r="A9" s="312"/>
      <c r="B9" s="280" t="s">
        <v>317</v>
      </c>
      <c r="C9" s="125">
        <v>15547</v>
      </c>
      <c r="D9" s="105">
        <v>12460</v>
      </c>
      <c r="E9" s="125">
        <v>13002</v>
      </c>
      <c r="F9" s="105">
        <v>11058</v>
      </c>
      <c r="G9" s="125">
        <v>13027</v>
      </c>
      <c r="H9" s="105">
        <v>10092</v>
      </c>
      <c r="I9" s="125">
        <v>11220</v>
      </c>
      <c r="J9" s="105">
        <v>9345</v>
      </c>
      <c r="K9" s="125">
        <v>11002</v>
      </c>
      <c r="L9" s="105">
        <v>11672</v>
      </c>
    </row>
    <row r="10" spans="1:12" ht="15" customHeight="1">
      <c r="A10" s="310" t="s">
        <v>211</v>
      </c>
      <c r="B10" s="180" t="s">
        <v>34</v>
      </c>
      <c r="C10" s="60">
        <v>3</v>
      </c>
      <c r="D10" s="60">
        <v>5</v>
      </c>
      <c r="E10" s="60">
        <v>1</v>
      </c>
      <c r="F10" s="60">
        <v>1</v>
      </c>
      <c r="G10" s="60">
        <v>1</v>
      </c>
      <c r="H10" s="60">
        <v>2</v>
      </c>
      <c r="I10" s="60">
        <v>1</v>
      </c>
      <c r="J10" s="60">
        <v>4</v>
      </c>
      <c r="K10" s="60">
        <v>2</v>
      </c>
      <c r="L10" s="60">
        <v>1</v>
      </c>
    </row>
    <row r="11" spans="1:12" ht="15">
      <c r="A11" s="311"/>
      <c r="B11" s="173" t="s">
        <v>40</v>
      </c>
      <c r="C11" s="62">
        <v>5</v>
      </c>
      <c r="D11" s="62">
        <v>4</v>
      </c>
      <c r="E11" s="62">
        <v>4</v>
      </c>
      <c r="F11" s="62">
        <v>4</v>
      </c>
      <c r="G11" s="62">
        <v>5</v>
      </c>
      <c r="H11" s="62">
        <v>6</v>
      </c>
      <c r="I11" s="62">
        <v>2</v>
      </c>
      <c r="J11" s="62"/>
      <c r="K11" s="62">
        <v>2</v>
      </c>
      <c r="L11" s="62">
        <v>4</v>
      </c>
    </row>
    <row r="12" spans="1:12" ht="15">
      <c r="A12" s="311"/>
      <c r="B12" s="173" t="s">
        <v>47</v>
      </c>
      <c r="C12" s="62">
        <v>22</v>
      </c>
      <c r="D12" s="62">
        <v>28</v>
      </c>
      <c r="E12" s="62">
        <v>25</v>
      </c>
      <c r="F12" s="62">
        <v>29</v>
      </c>
      <c r="G12" s="62">
        <v>12</v>
      </c>
      <c r="H12" s="62">
        <v>9</v>
      </c>
      <c r="I12" s="62">
        <v>14</v>
      </c>
      <c r="J12" s="62">
        <v>10</v>
      </c>
      <c r="K12" s="62">
        <v>9</v>
      </c>
      <c r="L12" s="62">
        <v>16</v>
      </c>
    </row>
    <row r="13" spans="1:12" ht="15">
      <c r="A13" s="311"/>
      <c r="B13" s="173" t="s">
        <v>59</v>
      </c>
      <c r="C13" s="62"/>
      <c r="D13" s="62">
        <v>8</v>
      </c>
      <c r="E13" s="62">
        <v>6</v>
      </c>
      <c r="F13" s="62">
        <v>4</v>
      </c>
      <c r="G13" s="62">
        <v>2</v>
      </c>
      <c r="H13" s="62">
        <v>1</v>
      </c>
      <c r="I13" s="62">
        <v>4</v>
      </c>
      <c r="J13" s="62">
        <v>3</v>
      </c>
      <c r="K13" s="62">
        <v>2</v>
      </c>
      <c r="L13" s="62">
        <v>8</v>
      </c>
    </row>
    <row r="14" spans="1:12" ht="15">
      <c r="A14" s="311"/>
      <c r="B14" s="173" t="s">
        <v>61</v>
      </c>
      <c r="C14" s="62">
        <v>14</v>
      </c>
      <c r="D14" s="62">
        <v>10</v>
      </c>
      <c r="E14" s="62">
        <v>15</v>
      </c>
      <c r="F14" s="62">
        <v>13</v>
      </c>
      <c r="G14" s="62">
        <v>12</v>
      </c>
      <c r="H14" s="62">
        <v>6</v>
      </c>
      <c r="I14" s="62">
        <v>5</v>
      </c>
      <c r="J14" s="62">
        <v>4</v>
      </c>
      <c r="K14" s="62">
        <v>5</v>
      </c>
      <c r="L14" s="62">
        <v>2</v>
      </c>
    </row>
    <row r="15" spans="1:12" ht="15">
      <c r="A15" s="311"/>
      <c r="B15" s="173" t="s">
        <v>62</v>
      </c>
      <c r="C15" s="62">
        <v>10</v>
      </c>
      <c r="D15" s="62">
        <v>5</v>
      </c>
      <c r="E15" s="62">
        <v>5</v>
      </c>
      <c r="F15" s="62">
        <v>10</v>
      </c>
      <c r="G15" s="62">
        <v>9</v>
      </c>
      <c r="H15" s="62">
        <v>5</v>
      </c>
      <c r="I15" s="62">
        <v>11</v>
      </c>
      <c r="J15" s="62">
        <v>7</v>
      </c>
      <c r="K15" s="62">
        <v>4</v>
      </c>
      <c r="L15" s="62">
        <v>11</v>
      </c>
    </row>
    <row r="16" spans="1:12" ht="15">
      <c r="A16" s="311"/>
      <c r="B16" s="173" t="s">
        <v>64</v>
      </c>
      <c r="C16" s="132">
        <v>19</v>
      </c>
      <c r="D16" s="132">
        <v>8</v>
      </c>
      <c r="E16" s="132">
        <v>6</v>
      </c>
      <c r="F16" s="132">
        <v>11</v>
      </c>
      <c r="G16" s="132">
        <v>6</v>
      </c>
      <c r="H16" s="132">
        <v>5</v>
      </c>
      <c r="I16" s="132">
        <v>7</v>
      </c>
      <c r="J16" s="132">
        <v>2</v>
      </c>
      <c r="K16" s="132"/>
      <c r="L16" s="132">
        <v>4</v>
      </c>
    </row>
    <row r="17" spans="1:12" ht="15">
      <c r="A17" s="311"/>
      <c r="B17" s="173" t="s">
        <v>68</v>
      </c>
      <c r="C17" s="132">
        <v>4</v>
      </c>
      <c r="D17" s="132">
        <v>2</v>
      </c>
      <c r="E17" s="132">
        <v>2</v>
      </c>
      <c r="F17" s="132">
        <v>2</v>
      </c>
      <c r="G17" s="132">
        <v>3</v>
      </c>
      <c r="H17" s="132">
        <v>3</v>
      </c>
      <c r="I17" s="132">
        <v>1</v>
      </c>
      <c r="J17" s="132">
        <v>1</v>
      </c>
      <c r="K17" s="132">
        <v>1</v>
      </c>
      <c r="L17" s="132">
        <v>3</v>
      </c>
    </row>
    <row r="18" spans="1:12" ht="15">
      <c r="A18" s="311"/>
      <c r="B18" s="39" t="s">
        <v>71</v>
      </c>
      <c r="C18" s="132">
        <v>18</v>
      </c>
      <c r="D18" s="132">
        <v>8</v>
      </c>
      <c r="E18" s="132">
        <v>15</v>
      </c>
      <c r="F18" s="132">
        <v>21</v>
      </c>
      <c r="G18" s="132">
        <v>14</v>
      </c>
      <c r="H18" s="132">
        <v>9</v>
      </c>
      <c r="I18" s="132">
        <v>15</v>
      </c>
      <c r="J18" s="132">
        <v>13</v>
      </c>
      <c r="K18" s="132">
        <v>9</v>
      </c>
      <c r="L18" s="132">
        <v>11</v>
      </c>
    </row>
    <row r="19" spans="1:12" ht="15">
      <c r="A19" s="311"/>
      <c r="B19" s="173" t="s">
        <v>72</v>
      </c>
      <c r="C19" s="132">
        <v>19</v>
      </c>
      <c r="D19" s="132">
        <v>22</v>
      </c>
      <c r="E19" s="132">
        <v>18</v>
      </c>
      <c r="F19" s="132">
        <v>20</v>
      </c>
      <c r="G19" s="132">
        <v>11</v>
      </c>
      <c r="H19" s="132">
        <v>23</v>
      </c>
      <c r="I19" s="132">
        <v>16</v>
      </c>
      <c r="J19" s="132">
        <v>7</v>
      </c>
      <c r="K19" s="132">
        <v>8</v>
      </c>
      <c r="L19" s="132">
        <v>14</v>
      </c>
    </row>
    <row r="20" spans="1:12" ht="15">
      <c r="A20" s="311"/>
      <c r="B20" s="173" t="s">
        <v>76</v>
      </c>
      <c r="C20" s="132">
        <v>42</v>
      </c>
      <c r="D20" s="132">
        <v>38</v>
      </c>
      <c r="E20" s="132">
        <v>33</v>
      </c>
      <c r="F20" s="132">
        <v>23</v>
      </c>
      <c r="G20" s="132">
        <v>24</v>
      </c>
      <c r="H20" s="132">
        <v>14</v>
      </c>
      <c r="I20" s="132">
        <v>16</v>
      </c>
      <c r="J20" s="132">
        <v>13</v>
      </c>
      <c r="K20" s="132">
        <v>11</v>
      </c>
      <c r="L20" s="132">
        <v>16</v>
      </c>
    </row>
    <row r="21" spans="1:12" ht="15">
      <c r="A21" s="311"/>
      <c r="B21" s="173" t="s">
        <v>79</v>
      </c>
      <c r="C21" s="132">
        <v>34</v>
      </c>
      <c r="D21" s="132">
        <v>43</v>
      </c>
      <c r="E21" s="132">
        <v>30</v>
      </c>
      <c r="F21" s="132">
        <v>36</v>
      </c>
      <c r="G21" s="132">
        <v>28</v>
      </c>
      <c r="H21" s="132">
        <v>32</v>
      </c>
      <c r="I21" s="132">
        <v>19</v>
      </c>
      <c r="J21" s="132">
        <v>13</v>
      </c>
      <c r="K21" s="132">
        <v>17</v>
      </c>
      <c r="L21" s="132">
        <v>29</v>
      </c>
    </row>
    <row r="22" spans="1:12" ht="15">
      <c r="A22" s="311"/>
      <c r="B22" s="173" t="s">
        <v>84</v>
      </c>
      <c r="C22" s="132">
        <v>10</v>
      </c>
      <c r="D22" s="132">
        <v>13</v>
      </c>
      <c r="E22" s="132">
        <v>9</v>
      </c>
      <c r="F22" s="132">
        <v>8</v>
      </c>
      <c r="G22" s="132">
        <v>12</v>
      </c>
      <c r="H22" s="132">
        <v>14</v>
      </c>
      <c r="I22" s="132">
        <v>5</v>
      </c>
      <c r="J22" s="132">
        <v>12</v>
      </c>
      <c r="K22" s="132">
        <v>3</v>
      </c>
      <c r="L22" s="132">
        <v>10</v>
      </c>
    </row>
    <row r="23" spans="1:12" ht="15">
      <c r="A23" s="311"/>
      <c r="B23" s="173" t="s">
        <v>85</v>
      </c>
      <c r="C23" s="132">
        <v>3</v>
      </c>
      <c r="D23" s="132"/>
      <c r="E23" s="132">
        <v>1</v>
      </c>
      <c r="F23" s="132">
        <v>3</v>
      </c>
      <c r="G23" s="132">
        <v>2</v>
      </c>
      <c r="H23" s="132">
        <v>1</v>
      </c>
      <c r="I23" s="132"/>
      <c r="J23" s="132"/>
      <c r="K23" s="132"/>
      <c r="L23" s="132">
        <v>2</v>
      </c>
    </row>
    <row r="24" spans="1:12" ht="15">
      <c r="A24" s="311"/>
      <c r="B24" s="173" t="s">
        <v>91</v>
      </c>
      <c r="C24" s="132">
        <v>268</v>
      </c>
      <c r="D24" s="132">
        <v>426</v>
      </c>
      <c r="E24" s="132">
        <v>261</v>
      </c>
      <c r="F24" s="132">
        <v>399</v>
      </c>
      <c r="G24" s="132">
        <v>225</v>
      </c>
      <c r="H24" s="132">
        <v>323</v>
      </c>
      <c r="I24" s="132">
        <v>153</v>
      </c>
      <c r="J24" s="132">
        <v>179</v>
      </c>
      <c r="K24" s="132">
        <v>173</v>
      </c>
      <c r="L24" s="132">
        <v>280</v>
      </c>
    </row>
    <row r="25" spans="1:12" ht="15">
      <c r="A25" s="311"/>
      <c r="B25" s="173" t="s">
        <v>97</v>
      </c>
      <c r="C25" s="132">
        <v>4</v>
      </c>
      <c r="D25" s="132">
        <v>6</v>
      </c>
      <c r="E25" s="132">
        <v>3</v>
      </c>
      <c r="F25" s="132">
        <v>2</v>
      </c>
      <c r="G25" s="132">
        <v>3</v>
      </c>
      <c r="H25" s="132">
        <v>3</v>
      </c>
      <c r="I25" s="132"/>
      <c r="J25" s="132">
        <v>1</v>
      </c>
      <c r="K25" s="132">
        <v>4</v>
      </c>
      <c r="L25" s="132">
        <v>3</v>
      </c>
    </row>
    <row r="26" spans="1:12" ht="15">
      <c r="A26" s="311"/>
      <c r="B26" s="173" t="s">
        <v>103</v>
      </c>
      <c r="C26" s="132">
        <v>3</v>
      </c>
      <c r="D26" s="132">
        <v>10</v>
      </c>
      <c r="E26" s="132">
        <v>5</v>
      </c>
      <c r="F26" s="132">
        <v>4</v>
      </c>
      <c r="G26" s="132">
        <v>3</v>
      </c>
      <c r="H26" s="132">
        <v>6</v>
      </c>
      <c r="I26" s="132">
        <v>3</v>
      </c>
      <c r="J26" s="132">
        <v>3</v>
      </c>
      <c r="K26" s="132">
        <v>3</v>
      </c>
      <c r="L26" s="132">
        <v>7</v>
      </c>
    </row>
    <row r="27" spans="1:12" ht="15">
      <c r="A27" s="311"/>
      <c r="B27" s="173" t="s">
        <v>108</v>
      </c>
      <c r="C27" s="132">
        <v>4</v>
      </c>
      <c r="D27" s="132">
        <v>8</v>
      </c>
      <c r="E27" s="132">
        <v>7</v>
      </c>
      <c r="F27" s="132">
        <v>6</v>
      </c>
      <c r="G27" s="132">
        <v>3</v>
      </c>
      <c r="H27" s="132">
        <v>2</v>
      </c>
      <c r="I27" s="132">
        <v>2</v>
      </c>
      <c r="J27" s="132">
        <v>5</v>
      </c>
      <c r="K27" s="132">
        <v>2</v>
      </c>
      <c r="L27" s="132">
        <v>3</v>
      </c>
    </row>
    <row r="28" spans="1:12" ht="15">
      <c r="A28" s="311"/>
      <c r="B28" s="173" t="s">
        <v>116</v>
      </c>
      <c r="C28" s="132">
        <v>13</v>
      </c>
      <c r="D28" s="132">
        <v>10</v>
      </c>
      <c r="E28" s="132">
        <v>9</v>
      </c>
      <c r="F28" s="132">
        <v>17</v>
      </c>
      <c r="G28" s="132">
        <v>8</v>
      </c>
      <c r="H28" s="132">
        <v>8</v>
      </c>
      <c r="I28" s="132">
        <v>7</v>
      </c>
      <c r="J28" s="132">
        <v>7</v>
      </c>
      <c r="K28" s="132">
        <v>2</v>
      </c>
      <c r="L28" s="132">
        <v>5</v>
      </c>
    </row>
    <row r="29" spans="1:12" ht="15">
      <c r="A29" s="311"/>
      <c r="B29" s="173" t="s">
        <v>121</v>
      </c>
      <c r="C29" s="132">
        <v>4</v>
      </c>
      <c r="D29" s="132">
        <v>5</v>
      </c>
      <c r="E29" s="132">
        <v>2</v>
      </c>
      <c r="F29" s="132">
        <v>3</v>
      </c>
      <c r="G29" s="132">
        <v>5</v>
      </c>
      <c r="H29" s="132">
        <v>1</v>
      </c>
      <c r="I29" s="132">
        <v>4</v>
      </c>
      <c r="J29" s="132"/>
      <c r="K29" s="132">
        <v>2</v>
      </c>
      <c r="L29" s="132">
        <v>3</v>
      </c>
    </row>
    <row r="30" spans="1:12" ht="15">
      <c r="A30" s="311"/>
      <c r="B30" s="173" t="s">
        <v>129</v>
      </c>
      <c r="C30" s="132">
        <v>75</v>
      </c>
      <c r="D30" s="132">
        <v>137</v>
      </c>
      <c r="E30" s="132">
        <v>73</v>
      </c>
      <c r="F30" s="132">
        <v>103</v>
      </c>
      <c r="G30" s="132">
        <v>69</v>
      </c>
      <c r="H30" s="132">
        <v>74</v>
      </c>
      <c r="I30" s="132">
        <v>59</v>
      </c>
      <c r="J30" s="132">
        <v>49</v>
      </c>
      <c r="K30" s="132">
        <v>51</v>
      </c>
      <c r="L30" s="132">
        <v>69</v>
      </c>
    </row>
    <row r="31" spans="1:12" ht="15">
      <c r="A31" s="311"/>
      <c r="B31" s="173" t="s">
        <v>130</v>
      </c>
      <c r="C31" s="132">
        <v>217</v>
      </c>
      <c r="D31" s="132">
        <v>261</v>
      </c>
      <c r="E31" s="132">
        <v>190</v>
      </c>
      <c r="F31" s="132">
        <v>183</v>
      </c>
      <c r="G31" s="132">
        <v>165</v>
      </c>
      <c r="H31" s="132">
        <v>151</v>
      </c>
      <c r="I31" s="132">
        <v>177</v>
      </c>
      <c r="J31" s="132">
        <v>132</v>
      </c>
      <c r="K31" s="132">
        <v>146</v>
      </c>
      <c r="L31" s="132">
        <v>137</v>
      </c>
    </row>
    <row r="32" spans="1:12" ht="15">
      <c r="A32" s="311"/>
      <c r="B32" s="173" t="s">
        <v>132</v>
      </c>
      <c r="C32" s="132">
        <v>160</v>
      </c>
      <c r="D32" s="132">
        <v>149</v>
      </c>
      <c r="E32" s="132">
        <v>131</v>
      </c>
      <c r="F32" s="132">
        <v>126</v>
      </c>
      <c r="G32" s="132">
        <v>109</v>
      </c>
      <c r="H32" s="132">
        <v>101</v>
      </c>
      <c r="I32" s="132">
        <v>107</v>
      </c>
      <c r="J32" s="132">
        <v>85</v>
      </c>
      <c r="K32" s="132">
        <v>101</v>
      </c>
      <c r="L32" s="132">
        <v>97</v>
      </c>
    </row>
    <row r="33" spans="1:12" ht="15">
      <c r="A33" s="311"/>
      <c r="B33" s="173" t="s">
        <v>133</v>
      </c>
      <c r="C33" s="132">
        <v>166</v>
      </c>
      <c r="D33" s="132">
        <v>360</v>
      </c>
      <c r="E33" s="132">
        <v>205</v>
      </c>
      <c r="F33" s="132">
        <v>199</v>
      </c>
      <c r="G33" s="132">
        <v>146</v>
      </c>
      <c r="H33" s="132">
        <v>187</v>
      </c>
      <c r="I33" s="132">
        <v>90</v>
      </c>
      <c r="J33" s="132">
        <v>99</v>
      </c>
      <c r="K33" s="132">
        <v>79</v>
      </c>
      <c r="L33" s="132">
        <v>165</v>
      </c>
    </row>
    <row r="34" spans="1:12" ht="15">
      <c r="A34" s="311"/>
      <c r="B34" s="173" t="s">
        <v>144</v>
      </c>
      <c r="C34" s="132">
        <v>8</v>
      </c>
      <c r="D34" s="132">
        <v>10</v>
      </c>
      <c r="E34" s="132">
        <v>5</v>
      </c>
      <c r="F34" s="132">
        <v>5</v>
      </c>
      <c r="G34" s="132">
        <v>4</v>
      </c>
      <c r="H34" s="132">
        <v>5</v>
      </c>
      <c r="I34" s="132">
        <v>5</v>
      </c>
      <c r="J34" s="132">
        <v>4</v>
      </c>
      <c r="K34" s="132"/>
      <c r="L34" s="132">
        <v>9</v>
      </c>
    </row>
    <row r="35" spans="1:12" ht="15">
      <c r="A35" s="311"/>
      <c r="B35" s="173" t="s">
        <v>145</v>
      </c>
      <c r="C35" s="132">
        <v>1</v>
      </c>
      <c r="D35" s="132"/>
      <c r="E35" s="132">
        <v>2</v>
      </c>
      <c r="F35" s="132">
        <v>2</v>
      </c>
      <c r="G35" s="132"/>
      <c r="H35" s="132"/>
      <c r="I35" s="132"/>
      <c r="J35" s="132"/>
      <c r="K35" s="132"/>
      <c r="L35" s="132"/>
    </row>
    <row r="36" spans="1:12" ht="15">
      <c r="A36" s="311"/>
      <c r="B36" s="173" t="s">
        <v>149</v>
      </c>
      <c r="C36" s="132">
        <v>536</v>
      </c>
      <c r="D36" s="132">
        <v>629</v>
      </c>
      <c r="E36" s="132">
        <v>579</v>
      </c>
      <c r="F36" s="132">
        <v>550</v>
      </c>
      <c r="G36" s="132">
        <v>544</v>
      </c>
      <c r="H36" s="132">
        <v>544</v>
      </c>
      <c r="I36" s="132">
        <v>472</v>
      </c>
      <c r="J36" s="132">
        <v>312</v>
      </c>
      <c r="K36" s="132">
        <v>389</v>
      </c>
      <c r="L36" s="132">
        <v>346</v>
      </c>
    </row>
    <row r="37" spans="1:12" ht="15">
      <c r="A37" s="311"/>
      <c r="B37" s="173" t="s">
        <v>152</v>
      </c>
      <c r="C37" s="132">
        <v>12</v>
      </c>
      <c r="D37" s="132">
        <v>4</v>
      </c>
      <c r="E37" s="132">
        <v>10</v>
      </c>
      <c r="F37" s="132">
        <v>9</v>
      </c>
      <c r="G37" s="132">
        <v>3</v>
      </c>
      <c r="H37" s="132">
        <v>8</v>
      </c>
      <c r="I37" s="132">
        <v>9</v>
      </c>
      <c r="J37" s="132">
        <v>5</v>
      </c>
      <c r="K37" s="132">
        <v>6</v>
      </c>
      <c r="L37" s="132">
        <v>7</v>
      </c>
    </row>
    <row r="38" spans="1:12" ht="15.75" thickBot="1">
      <c r="A38" s="311"/>
      <c r="B38" s="181" t="s">
        <v>153</v>
      </c>
      <c r="C38" s="140">
        <v>4</v>
      </c>
      <c r="D38" s="140">
        <v>6</v>
      </c>
      <c r="E38" s="140">
        <v>2</v>
      </c>
      <c r="F38" s="140">
        <v>4</v>
      </c>
      <c r="G38" s="140">
        <v>3</v>
      </c>
      <c r="H38" s="140">
        <v>4</v>
      </c>
      <c r="I38" s="140"/>
      <c r="J38" s="140">
        <v>2</v>
      </c>
      <c r="K38" s="140">
        <v>4</v>
      </c>
      <c r="L38" s="140">
        <v>5</v>
      </c>
    </row>
    <row r="39" spans="1:12" ht="16.5" thickBot="1">
      <c r="A39" s="312"/>
      <c r="B39" s="282" t="s">
        <v>317</v>
      </c>
      <c r="C39" s="125">
        <v>1678</v>
      </c>
      <c r="D39" s="105">
        <v>2215</v>
      </c>
      <c r="E39" s="125">
        <v>1654</v>
      </c>
      <c r="F39" s="105">
        <v>1797</v>
      </c>
      <c r="G39" s="125">
        <v>1431</v>
      </c>
      <c r="H39" s="105">
        <v>1547</v>
      </c>
      <c r="I39" s="125">
        <v>1204</v>
      </c>
      <c r="J39" s="105">
        <v>972</v>
      </c>
      <c r="K39" s="125">
        <v>1035</v>
      </c>
      <c r="L39" s="105">
        <v>1267</v>
      </c>
    </row>
    <row r="40" spans="1:12" ht="15" customHeight="1">
      <c r="A40" s="313" t="s">
        <v>213</v>
      </c>
      <c r="B40" s="283" t="s">
        <v>28</v>
      </c>
      <c r="C40" s="64"/>
      <c r="D40" s="64">
        <v>1</v>
      </c>
      <c r="E40" s="64"/>
      <c r="F40" s="64"/>
      <c r="G40" s="64">
        <v>1</v>
      </c>
      <c r="H40" s="64"/>
      <c r="I40" s="64"/>
      <c r="J40" s="64">
        <v>1</v>
      </c>
      <c r="K40" s="64"/>
      <c r="L40" s="64">
        <v>1</v>
      </c>
    </row>
    <row r="41" spans="1:12" ht="15">
      <c r="A41" s="314"/>
      <c r="B41" s="234" t="s">
        <v>30</v>
      </c>
      <c r="C41" s="62"/>
      <c r="D41" s="62"/>
      <c r="E41" s="62"/>
      <c r="F41" s="62"/>
      <c r="G41" s="62"/>
      <c r="H41" s="62"/>
      <c r="I41" s="62"/>
      <c r="J41" s="62"/>
      <c r="K41" s="62">
        <v>2</v>
      </c>
      <c r="L41" s="62"/>
    </row>
    <row r="42" spans="1:12" ht="15">
      <c r="A42" s="314"/>
      <c r="B42" s="173" t="s">
        <v>33</v>
      </c>
      <c r="C42" s="62">
        <v>147</v>
      </c>
      <c r="D42" s="62">
        <v>106</v>
      </c>
      <c r="E42" s="62">
        <v>98</v>
      </c>
      <c r="F42" s="62">
        <v>105</v>
      </c>
      <c r="G42" s="62">
        <v>75</v>
      </c>
      <c r="H42" s="62">
        <v>79</v>
      </c>
      <c r="I42" s="62">
        <v>59</v>
      </c>
      <c r="J42" s="62">
        <v>60</v>
      </c>
      <c r="K42" s="62">
        <v>79</v>
      </c>
      <c r="L42" s="62">
        <v>81</v>
      </c>
    </row>
    <row r="43" spans="1:12" ht="15">
      <c r="A43" s="314"/>
      <c r="B43" s="173" t="s">
        <v>37</v>
      </c>
      <c r="C43" s="62"/>
      <c r="D43" s="62"/>
      <c r="E43" s="62"/>
      <c r="F43" s="62"/>
      <c r="G43" s="62">
        <v>2</v>
      </c>
      <c r="H43" s="62"/>
      <c r="I43" s="62"/>
      <c r="J43" s="62"/>
      <c r="K43" s="62"/>
      <c r="L43" s="62"/>
    </row>
    <row r="44" spans="1:12" ht="15">
      <c r="A44" s="314"/>
      <c r="B44" s="235" t="s">
        <v>38</v>
      </c>
      <c r="C44" s="64">
        <v>1</v>
      </c>
      <c r="D44" s="64">
        <v>5</v>
      </c>
      <c r="E44" s="64">
        <v>2</v>
      </c>
      <c r="F44" s="64"/>
      <c r="G44" s="64"/>
      <c r="H44" s="64">
        <v>1</v>
      </c>
      <c r="I44" s="64">
        <v>3</v>
      </c>
      <c r="J44" s="64">
        <v>1</v>
      </c>
      <c r="K44" s="64">
        <v>3</v>
      </c>
      <c r="L44" s="64">
        <v>1</v>
      </c>
    </row>
    <row r="45" spans="1:12" ht="15">
      <c r="A45" s="314"/>
      <c r="B45" s="173" t="s">
        <v>39</v>
      </c>
      <c r="C45" s="62"/>
      <c r="D45" s="62"/>
      <c r="E45" s="62">
        <v>1</v>
      </c>
      <c r="F45" s="62"/>
      <c r="G45" s="62"/>
      <c r="H45" s="62"/>
      <c r="I45" s="62"/>
      <c r="J45" s="62"/>
      <c r="K45" s="62"/>
      <c r="L45" s="62"/>
    </row>
    <row r="46" spans="1:12" ht="15">
      <c r="A46" s="314"/>
      <c r="B46" s="173" t="s">
        <v>41</v>
      </c>
      <c r="C46" s="62"/>
      <c r="D46" s="62"/>
      <c r="E46" s="62"/>
      <c r="F46" s="62"/>
      <c r="G46" s="62"/>
      <c r="H46" s="62"/>
      <c r="I46" s="62"/>
      <c r="J46" s="62">
        <v>1</v>
      </c>
      <c r="K46" s="62"/>
      <c r="L46" s="62"/>
    </row>
    <row r="47" spans="1:12" ht="15">
      <c r="A47" s="314"/>
      <c r="B47" s="173" t="s">
        <v>44</v>
      </c>
      <c r="C47" s="62">
        <v>4</v>
      </c>
      <c r="D47" s="62">
        <v>4</v>
      </c>
      <c r="E47" s="62"/>
      <c r="F47" s="62">
        <v>4</v>
      </c>
      <c r="G47" s="62">
        <v>6</v>
      </c>
      <c r="H47" s="62">
        <v>2</v>
      </c>
      <c r="I47" s="62">
        <v>2</v>
      </c>
      <c r="J47" s="62">
        <v>2</v>
      </c>
      <c r="K47" s="62"/>
      <c r="L47" s="62">
        <v>4</v>
      </c>
    </row>
    <row r="48" spans="1:12" ht="15">
      <c r="A48" s="314"/>
      <c r="B48" s="173" t="s">
        <v>45</v>
      </c>
      <c r="C48" s="62"/>
      <c r="D48" s="62">
        <v>1</v>
      </c>
      <c r="E48" s="62"/>
      <c r="F48" s="62">
        <v>1</v>
      </c>
      <c r="G48" s="62"/>
      <c r="H48" s="62"/>
      <c r="I48" s="62"/>
      <c r="J48" s="62"/>
      <c r="K48" s="62"/>
      <c r="L48" s="62">
        <v>1</v>
      </c>
    </row>
    <row r="49" spans="1:12" ht="15">
      <c r="A49" s="314"/>
      <c r="B49" s="173" t="s">
        <v>46</v>
      </c>
      <c r="C49" s="62"/>
      <c r="D49" s="62">
        <v>1</v>
      </c>
      <c r="E49" s="62"/>
      <c r="F49" s="62"/>
      <c r="G49" s="62">
        <v>1</v>
      </c>
      <c r="H49" s="62"/>
      <c r="I49" s="62"/>
      <c r="J49" s="62"/>
      <c r="K49" s="62"/>
      <c r="L49" s="62"/>
    </row>
    <row r="50" spans="1:12" ht="15">
      <c r="A50" s="314"/>
      <c r="B50" s="173" t="s">
        <v>49</v>
      </c>
      <c r="C50" s="62">
        <v>2</v>
      </c>
      <c r="D50" s="62">
        <v>1</v>
      </c>
      <c r="E50" s="62">
        <v>2</v>
      </c>
      <c r="F50" s="62">
        <v>1</v>
      </c>
      <c r="G50" s="62"/>
      <c r="H50" s="62">
        <v>1</v>
      </c>
      <c r="I50" s="62">
        <v>1</v>
      </c>
      <c r="J50" s="62"/>
      <c r="K50" s="62"/>
      <c r="L50" s="62">
        <v>2</v>
      </c>
    </row>
    <row r="51" spans="1:12" ht="15">
      <c r="A51" s="314"/>
      <c r="B51" s="173" t="s">
        <v>50</v>
      </c>
      <c r="C51" s="62">
        <v>16</v>
      </c>
      <c r="D51" s="62">
        <v>20</v>
      </c>
      <c r="E51" s="62">
        <v>17</v>
      </c>
      <c r="F51" s="62">
        <v>16</v>
      </c>
      <c r="G51" s="62">
        <v>16</v>
      </c>
      <c r="H51" s="62">
        <v>10</v>
      </c>
      <c r="I51" s="62">
        <v>10</v>
      </c>
      <c r="J51" s="62">
        <v>6</v>
      </c>
      <c r="K51" s="62">
        <v>18</v>
      </c>
      <c r="L51" s="62">
        <v>9</v>
      </c>
    </row>
    <row r="52" spans="1:12" ht="15">
      <c r="A52" s="314"/>
      <c r="B52" s="173" t="s">
        <v>52</v>
      </c>
      <c r="C52" s="62">
        <v>1</v>
      </c>
      <c r="D52" s="62"/>
      <c r="E52" s="62"/>
      <c r="F52" s="62"/>
      <c r="G52" s="62"/>
      <c r="H52" s="62"/>
      <c r="I52" s="62"/>
      <c r="J52" s="62"/>
      <c r="K52" s="62"/>
      <c r="L52" s="62"/>
    </row>
    <row r="53" spans="1:12" ht="15">
      <c r="A53" s="314"/>
      <c r="B53" s="173" t="s">
        <v>53</v>
      </c>
      <c r="C53" s="62"/>
      <c r="D53" s="62"/>
      <c r="E53" s="62"/>
      <c r="F53" s="62">
        <v>1</v>
      </c>
      <c r="G53" s="62"/>
      <c r="H53" s="62"/>
      <c r="I53" s="62">
        <v>1</v>
      </c>
      <c r="J53" s="62"/>
      <c r="K53" s="62">
        <v>1</v>
      </c>
      <c r="L53" s="62"/>
    </row>
    <row r="54" spans="1:12" ht="15">
      <c r="A54" s="314"/>
      <c r="B54" s="173" t="s">
        <v>54</v>
      </c>
      <c r="C54" s="62">
        <v>6</v>
      </c>
      <c r="D54" s="62">
        <v>6</v>
      </c>
      <c r="E54" s="62">
        <v>3</v>
      </c>
      <c r="F54" s="62">
        <v>2</v>
      </c>
      <c r="G54" s="62">
        <v>4</v>
      </c>
      <c r="H54" s="62">
        <v>2</v>
      </c>
      <c r="I54" s="62">
        <v>1</v>
      </c>
      <c r="J54" s="62">
        <v>1</v>
      </c>
      <c r="K54" s="62"/>
      <c r="L54" s="62">
        <v>1</v>
      </c>
    </row>
    <row r="55" spans="1:12" ht="15">
      <c r="A55" s="314"/>
      <c r="B55" s="173" t="s">
        <v>55</v>
      </c>
      <c r="C55" s="62">
        <v>1</v>
      </c>
      <c r="D55" s="62"/>
      <c r="E55" s="62"/>
      <c r="F55" s="62"/>
      <c r="G55" s="62"/>
      <c r="H55" s="62"/>
      <c r="I55" s="62"/>
      <c r="J55" s="62"/>
      <c r="K55" s="62"/>
      <c r="L55" s="62"/>
    </row>
    <row r="56" spans="1:12" ht="15">
      <c r="A56" s="314"/>
      <c r="B56" s="1" t="s">
        <v>56</v>
      </c>
      <c r="C56" s="62"/>
      <c r="D56" s="62"/>
      <c r="E56" s="62"/>
      <c r="F56" s="62"/>
      <c r="G56" s="62"/>
      <c r="H56" s="62"/>
      <c r="I56" s="62"/>
      <c r="J56" s="62"/>
      <c r="K56" s="62"/>
      <c r="L56" s="62">
        <v>1</v>
      </c>
    </row>
    <row r="57" spans="1:12" ht="15">
      <c r="A57" s="314"/>
      <c r="B57" s="173" t="s">
        <v>63</v>
      </c>
      <c r="C57" s="62">
        <v>2</v>
      </c>
      <c r="D57" s="62"/>
      <c r="E57" s="62"/>
      <c r="F57" s="62"/>
      <c r="G57" s="62"/>
      <c r="H57" s="62">
        <v>1</v>
      </c>
      <c r="I57" s="62"/>
      <c r="J57" s="62"/>
      <c r="K57" s="62">
        <v>2</v>
      </c>
      <c r="L57" s="62"/>
    </row>
    <row r="58" spans="1:12" ht="15">
      <c r="A58" s="314"/>
      <c r="B58" s="234" t="s">
        <v>65</v>
      </c>
      <c r="C58" s="62"/>
      <c r="D58" s="62"/>
      <c r="E58" s="62"/>
      <c r="F58" s="62"/>
      <c r="G58" s="62"/>
      <c r="H58" s="62"/>
      <c r="I58" s="62"/>
      <c r="J58" s="62"/>
      <c r="K58" s="62">
        <v>2</v>
      </c>
      <c r="L58" s="62">
        <v>1</v>
      </c>
    </row>
    <row r="59" spans="1:12" ht="15">
      <c r="A59" s="314"/>
      <c r="B59" s="173" t="s">
        <v>66</v>
      </c>
      <c r="C59" s="62"/>
      <c r="D59" s="62"/>
      <c r="E59" s="62"/>
      <c r="F59" s="62"/>
      <c r="G59" s="62">
        <v>1</v>
      </c>
      <c r="H59" s="62"/>
      <c r="I59" s="62"/>
      <c r="J59" s="62"/>
      <c r="K59" s="62"/>
      <c r="L59" s="62"/>
    </row>
    <row r="60" spans="1:12" ht="15">
      <c r="A60" s="314"/>
      <c r="B60" s="173" t="s">
        <v>67</v>
      </c>
      <c r="C60" s="62">
        <v>1</v>
      </c>
      <c r="D60" s="62"/>
      <c r="E60" s="62"/>
      <c r="F60" s="62"/>
      <c r="G60" s="62"/>
      <c r="H60" s="62"/>
      <c r="I60" s="62"/>
      <c r="J60" s="62">
        <v>1</v>
      </c>
      <c r="K60" s="62"/>
      <c r="L60" s="62"/>
    </row>
    <row r="61" spans="1:12" ht="15">
      <c r="A61" s="314"/>
      <c r="B61" s="173" t="s">
        <v>285</v>
      </c>
      <c r="C61" s="62">
        <v>1</v>
      </c>
      <c r="D61" s="62"/>
      <c r="E61" s="62">
        <v>2</v>
      </c>
      <c r="F61" s="62">
        <v>2</v>
      </c>
      <c r="G61" s="62">
        <v>1</v>
      </c>
      <c r="H61" s="62">
        <v>1</v>
      </c>
      <c r="I61" s="62">
        <v>1</v>
      </c>
      <c r="J61" s="62"/>
      <c r="K61" s="62">
        <v>1</v>
      </c>
      <c r="L61" s="62"/>
    </row>
    <row r="62" spans="1:12" ht="15">
      <c r="A62" s="314"/>
      <c r="B62" s="173" t="s">
        <v>69</v>
      </c>
      <c r="C62" s="62"/>
      <c r="D62" s="62"/>
      <c r="E62" s="62">
        <v>2</v>
      </c>
      <c r="F62" s="62"/>
      <c r="G62" s="62"/>
      <c r="H62" s="62"/>
      <c r="I62" s="62"/>
      <c r="J62" s="62"/>
      <c r="K62" s="62"/>
      <c r="L62" s="62"/>
    </row>
    <row r="63" spans="1:12" ht="15">
      <c r="A63" s="314"/>
      <c r="B63" s="173" t="s">
        <v>70</v>
      </c>
      <c r="C63" s="62"/>
      <c r="D63" s="62"/>
      <c r="E63" s="62">
        <v>1</v>
      </c>
      <c r="F63" s="62">
        <v>1</v>
      </c>
      <c r="G63" s="62"/>
      <c r="H63" s="62"/>
      <c r="I63" s="62"/>
      <c r="J63" s="62"/>
      <c r="K63" s="62">
        <v>1</v>
      </c>
      <c r="L63" s="62"/>
    </row>
    <row r="64" spans="1:12" ht="15">
      <c r="A64" s="314"/>
      <c r="B64" s="173" t="s">
        <v>74</v>
      </c>
      <c r="C64" s="62">
        <v>1</v>
      </c>
      <c r="D64" s="62">
        <v>1</v>
      </c>
      <c r="E64" s="62">
        <v>1</v>
      </c>
      <c r="F64" s="62"/>
      <c r="G64" s="62"/>
      <c r="H64" s="62">
        <v>1</v>
      </c>
      <c r="I64" s="62"/>
      <c r="J64" s="62">
        <v>1</v>
      </c>
      <c r="K64" s="62"/>
      <c r="L64" s="62">
        <v>2</v>
      </c>
    </row>
    <row r="65" spans="1:12" ht="15">
      <c r="A65" s="314"/>
      <c r="B65" s="173" t="s">
        <v>77</v>
      </c>
      <c r="C65" s="62">
        <v>7</v>
      </c>
      <c r="D65" s="62">
        <v>25</v>
      </c>
      <c r="E65" s="62">
        <v>13</v>
      </c>
      <c r="F65" s="62">
        <v>15</v>
      </c>
      <c r="G65" s="62">
        <v>10</v>
      </c>
      <c r="H65" s="62">
        <v>9</v>
      </c>
      <c r="I65" s="62">
        <v>13</v>
      </c>
      <c r="J65" s="62">
        <v>9</v>
      </c>
      <c r="K65" s="62">
        <v>16</v>
      </c>
      <c r="L65" s="62">
        <v>17</v>
      </c>
    </row>
    <row r="66" spans="1:12" ht="15">
      <c r="A66" s="314"/>
      <c r="B66" s="173" t="s">
        <v>78</v>
      </c>
      <c r="C66" s="62">
        <v>3</v>
      </c>
      <c r="D66" s="62">
        <v>1</v>
      </c>
      <c r="E66" s="62">
        <v>1</v>
      </c>
      <c r="F66" s="62"/>
      <c r="G66" s="62">
        <v>3</v>
      </c>
      <c r="H66" s="62">
        <v>2</v>
      </c>
      <c r="I66" s="62">
        <v>1</v>
      </c>
      <c r="J66" s="62">
        <v>1</v>
      </c>
      <c r="K66" s="62">
        <v>2</v>
      </c>
      <c r="L66" s="62"/>
    </row>
    <row r="67" spans="1:12" ht="15">
      <c r="A67" s="314"/>
      <c r="B67" s="173" t="s">
        <v>80</v>
      </c>
      <c r="C67" s="62"/>
      <c r="D67" s="62"/>
      <c r="E67" s="62"/>
      <c r="F67" s="62"/>
      <c r="G67" s="62"/>
      <c r="H67" s="62"/>
      <c r="I67" s="62"/>
      <c r="J67" s="62"/>
      <c r="K67" s="62">
        <v>3</v>
      </c>
      <c r="L67" s="62"/>
    </row>
    <row r="68" spans="1:12" ht="15">
      <c r="A68" s="314"/>
      <c r="B68" s="173" t="s">
        <v>82</v>
      </c>
      <c r="C68" s="62">
        <v>11</v>
      </c>
      <c r="D68" s="62">
        <v>6</v>
      </c>
      <c r="E68" s="62">
        <v>5</v>
      </c>
      <c r="F68" s="62">
        <v>7</v>
      </c>
      <c r="G68" s="62">
        <v>5</v>
      </c>
      <c r="H68" s="62">
        <v>2</v>
      </c>
      <c r="I68" s="62">
        <v>7</v>
      </c>
      <c r="J68" s="62">
        <v>2</v>
      </c>
      <c r="K68" s="62">
        <v>6</v>
      </c>
      <c r="L68" s="62">
        <v>6</v>
      </c>
    </row>
    <row r="69" spans="1:12" ht="15">
      <c r="A69" s="314"/>
      <c r="B69" s="173" t="s">
        <v>250</v>
      </c>
      <c r="C69" s="62">
        <v>1</v>
      </c>
      <c r="D69" s="62"/>
      <c r="E69" s="62"/>
      <c r="F69" s="62"/>
      <c r="G69" s="62"/>
      <c r="H69" s="62"/>
      <c r="I69" s="62"/>
      <c r="J69" s="62"/>
      <c r="K69" s="62"/>
      <c r="L69" s="62"/>
    </row>
    <row r="70" spans="1:12" ht="15">
      <c r="A70" s="314"/>
      <c r="B70" s="173" t="s">
        <v>83</v>
      </c>
      <c r="C70" s="62">
        <v>5</v>
      </c>
      <c r="D70" s="62">
        <v>2</v>
      </c>
      <c r="E70" s="62">
        <v>1</v>
      </c>
      <c r="F70" s="62">
        <v>3</v>
      </c>
      <c r="G70" s="62">
        <v>3</v>
      </c>
      <c r="H70" s="62">
        <v>1</v>
      </c>
      <c r="I70" s="62"/>
      <c r="J70" s="62"/>
      <c r="K70" s="62">
        <v>1</v>
      </c>
      <c r="L70" s="62"/>
    </row>
    <row r="71" spans="1:12" ht="15">
      <c r="A71" s="314"/>
      <c r="B71" s="173" t="s">
        <v>86</v>
      </c>
      <c r="C71" s="62">
        <v>163</v>
      </c>
      <c r="D71" s="62">
        <v>122</v>
      </c>
      <c r="E71" s="62">
        <v>110</v>
      </c>
      <c r="F71" s="62">
        <v>122</v>
      </c>
      <c r="G71" s="62">
        <v>106</v>
      </c>
      <c r="H71" s="62">
        <v>80</v>
      </c>
      <c r="I71" s="62">
        <v>65</v>
      </c>
      <c r="J71" s="62">
        <v>93</v>
      </c>
      <c r="K71" s="62">
        <v>112</v>
      </c>
      <c r="L71" s="62">
        <v>125</v>
      </c>
    </row>
    <row r="72" spans="1:12" ht="15">
      <c r="A72" s="314"/>
      <c r="B72" s="173" t="s">
        <v>88</v>
      </c>
      <c r="C72" s="62">
        <v>1</v>
      </c>
      <c r="D72" s="62">
        <v>3</v>
      </c>
      <c r="E72" s="62">
        <v>1</v>
      </c>
      <c r="F72" s="62"/>
      <c r="G72" s="62">
        <v>1</v>
      </c>
      <c r="H72" s="62"/>
      <c r="I72" s="62">
        <v>1</v>
      </c>
      <c r="J72" s="62"/>
      <c r="K72" s="62">
        <v>1</v>
      </c>
      <c r="L72" s="62"/>
    </row>
    <row r="73" spans="1:12" ht="15">
      <c r="A73" s="314"/>
      <c r="B73" s="173" t="s">
        <v>89</v>
      </c>
      <c r="C73" s="62"/>
      <c r="D73" s="62"/>
      <c r="E73" s="62">
        <v>1</v>
      </c>
      <c r="F73" s="62"/>
      <c r="G73" s="62"/>
      <c r="H73" s="62"/>
      <c r="I73" s="62"/>
      <c r="J73" s="62"/>
      <c r="K73" s="62"/>
      <c r="L73" s="62"/>
    </row>
    <row r="74" spans="1:12" ht="15">
      <c r="A74" s="314"/>
      <c r="B74" s="173" t="s">
        <v>87</v>
      </c>
      <c r="C74" s="62"/>
      <c r="D74" s="62"/>
      <c r="E74" s="62"/>
      <c r="F74" s="62"/>
      <c r="G74" s="62"/>
      <c r="H74" s="62"/>
      <c r="I74" s="62"/>
      <c r="J74" s="62"/>
      <c r="K74" s="62"/>
      <c r="L74" s="62">
        <v>1</v>
      </c>
    </row>
    <row r="75" spans="1:12" ht="15">
      <c r="A75" s="314"/>
      <c r="B75" s="173" t="s">
        <v>90</v>
      </c>
      <c r="C75" s="62"/>
      <c r="D75" s="62">
        <v>1</v>
      </c>
      <c r="E75" s="62">
        <v>1</v>
      </c>
      <c r="F75" s="62"/>
      <c r="G75" s="62"/>
      <c r="H75" s="62"/>
      <c r="I75" s="62"/>
      <c r="J75" s="62"/>
      <c r="K75" s="62"/>
      <c r="L75" s="62">
        <v>1</v>
      </c>
    </row>
    <row r="76" spans="1:12" ht="15" customHeight="1">
      <c r="A76" s="314"/>
      <c r="B76" s="173" t="s">
        <v>92</v>
      </c>
      <c r="C76" s="62">
        <v>8</v>
      </c>
      <c r="D76" s="62">
        <v>13</v>
      </c>
      <c r="E76" s="62">
        <v>8</v>
      </c>
      <c r="F76" s="62">
        <v>7</v>
      </c>
      <c r="G76" s="62">
        <v>5</v>
      </c>
      <c r="H76" s="62">
        <v>6</v>
      </c>
      <c r="I76" s="62">
        <v>5</v>
      </c>
      <c r="J76" s="62">
        <v>11</v>
      </c>
      <c r="K76" s="62">
        <v>11</v>
      </c>
      <c r="L76" s="62">
        <v>17</v>
      </c>
    </row>
    <row r="77" spans="1:12" ht="15.75" thickBot="1">
      <c r="A77" s="315"/>
      <c r="B77" s="181" t="s">
        <v>93</v>
      </c>
      <c r="C77" s="65">
        <v>7</v>
      </c>
      <c r="D77" s="65">
        <v>8</v>
      </c>
      <c r="E77" s="65">
        <v>7</v>
      </c>
      <c r="F77" s="65">
        <v>9</v>
      </c>
      <c r="G77" s="65">
        <v>4</v>
      </c>
      <c r="H77" s="65">
        <v>1</v>
      </c>
      <c r="I77" s="65">
        <v>1</v>
      </c>
      <c r="J77" s="65"/>
      <c r="K77" s="65">
        <v>1</v>
      </c>
      <c r="L77" s="65"/>
    </row>
    <row r="78" spans="1:12" ht="15" customHeight="1">
      <c r="A78" s="313" t="s">
        <v>213</v>
      </c>
      <c r="B78" s="180" t="s">
        <v>94</v>
      </c>
      <c r="C78" s="60">
        <v>1</v>
      </c>
      <c r="D78" s="60">
        <v>2</v>
      </c>
      <c r="E78" s="60"/>
      <c r="F78" s="60"/>
      <c r="G78" s="60">
        <v>1</v>
      </c>
      <c r="H78" s="60">
        <v>2</v>
      </c>
      <c r="I78" s="60"/>
      <c r="J78" s="60"/>
      <c r="K78" s="60"/>
      <c r="L78" s="60"/>
    </row>
    <row r="79" spans="1:12" ht="15" customHeight="1">
      <c r="A79" s="314"/>
      <c r="B79" s="173" t="s">
        <v>95</v>
      </c>
      <c r="C79" s="62">
        <v>11</v>
      </c>
      <c r="D79" s="62">
        <v>6</v>
      </c>
      <c r="E79" s="62">
        <v>6</v>
      </c>
      <c r="F79" s="62">
        <v>6</v>
      </c>
      <c r="G79" s="62">
        <v>5</v>
      </c>
      <c r="H79" s="62">
        <v>1</v>
      </c>
      <c r="I79" s="62">
        <v>7</v>
      </c>
      <c r="J79" s="62">
        <v>7</v>
      </c>
      <c r="K79" s="62">
        <v>9</v>
      </c>
      <c r="L79" s="62">
        <v>10</v>
      </c>
    </row>
    <row r="80" spans="1:12" ht="15" customHeight="1">
      <c r="A80" s="314"/>
      <c r="B80" s="173" t="s">
        <v>96</v>
      </c>
      <c r="C80" s="62"/>
      <c r="D80" s="62"/>
      <c r="E80" s="62"/>
      <c r="F80" s="62"/>
      <c r="G80" s="62"/>
      <c r="H80" s="62"/>
      <c r="I80" s="62"/>
      <c r="J80" s="62"/>
      <c r="K80" s="62"/>
      <c r="L80" s="62">
        <v>1</v>
      </c>
    </row>
    <row r="81" spans="1:12" ht="15">
      <c r="A81" s="314"/>
      <c r="B81" s="173" t="s">
        <v>98</v>
      </c>
      <c r="C81" s="62"/>
      <c r="D81" s="62">
        <v>1</v>
      </c>
      <c r="E81" s="62"/>
      <c r="F81" s="62"/>
      <c r="G81" s="62"/>
      <c r="H81" s="62"/>
      <c r="I81" s="62">
        <v>1</v>
      </c>
      <c r="J81" s="62">
        <v>1</v>
      </c>
      <c r="K81" s="62"/>
      <c r="L81" s="62"/>
    </row>
    <row r="82" spans="1:12" ht="15">
      <c r="A82" s="314"/>
      <c r="B82" s="173" t="s">
        <v>100</v>
      </c>
      <c r="C82" s="62"/>
      <c r="D82" s="62"/>
      <c r="E82" s="62">
        <v>2</v>
      </c>
      <c r="F82" s="62"/>
      <c r="G82" s="62"/>
      <c r="H82" s="62">
        <v>3</v>
      </c>
      <c r="I82" s="62">
        <v>1</v>
      </c>
      <c r="J82" s="62">
        <v>1</v>
      </c>
      <c r="K82" s="62"/>
      <c r="L82" s="62">
        <v>1</v>
      </c>
    </row>
    <row r="83" spans="1:12" ht="15" customHeight="1">
      <c r="A83" s="314"/>
      <c r="B83" s="173" t="s">
        <v>102</v>
      </c>
      <c r="C83" s="62"/>
      <c r="D83" s="62"/>
      <c r="E83" s="62">
        <v>1</v>
      </c>
      <c r="F83" s="62"/>
      <c r="G83" s="62"/>
      <c r="H83" s="62"/>
      <c r="I83" s="62"/>
      <c r="J83" s="62">
        <v>1</v>
      </c>
      <c r="K83" s="62"/>
      <c r="L83" s="62"/>
    </row>
    <row r="84" spans="1:12" ht="15">
      <c r="A84" s="314"/>
      <c r="B84" s="173" t="s">
        <v>105</v>
      </c>
      <c r="C84" s="62">
        <v>2</v>
      </c>
      <c r="D84" s="62">
        <v>3</v>
      </c>
      <c r="E84" s="62">
        <v>1</v>
      </c>
      <c r="F84" s="62">
        <v>3</v>
      </c>
      <c r="G84" s="62">
        <v>3</v>
      </c>
      <c r="H84" s="62">
        <v>3</v>
      </c>
      <c r="I84" s="62">
        <v>2</v>
      </c>
      <c r="J84" s="62">
        <v>3</v>
      </c>
      <c r="K84" s="62">
        <v>2</v>
      </c>
      <c r="L84" s="62">
        <v>2</v>
      </c>
    </row>
    <row r="85" spans="1:12" ht="15">
      <c r="A85" s="314"/>
      <c r="B85" s="173" t="s">
        <v>106</v>
      </c>
      <c r="C85" s="62">
        <v>4</v>
      </c>
      <c r="D85" s="62"/>
      <c r="E85" s="62">
        <v>5</v>
      </c>
      <c r="F85" s="62">
        <v>2</v>
      </c>
      <c r="G85" s="62">
        <v>1</v>
      </c>
      <c r="H85" s="62"/>
      <c r="I85" s="62"/>
      <c r="J85" s="62">
        <v>1</v>
      </c>
      <c r="K85" s="62"/>
      <c r="L85" s="62">
        <v>1</v>
      </c>
    </row>
    <row r="86" spans="1:12" ht="15">
      <c r="A86" s="314"/>
      <c r="B86" s="173" t="s">
        <v>109</v>
      </c>
      <c r="C86" s="62">
        <v>1</v>
      </c>
      <c r="D86" s="62"/>
      <c r="E86" s="62"/>
      <c r="F86" s="62"/>
      <c r="G86" s="62"/>
      <c r="H86" s="62"/>
      <c r="I86" s="62"/>
      <c r="J86" s="62"/>
      <c r="K86" s="62"/>
      <c r="L86" s="62">
        <v>1</v>
      </c>
    </row>
    <row r="87" spans="1:12" ht="15">
      <c r="A87" s="314"/>
      <c r="B87" s="173" t="s">
        <v>110</v>
      </c>
      <c r="C87" s="62">
        <v>3</v>
      </c>
      <c r="D87" s="62">
        <v>9</v>
      </c>
      <c r="E87" s="62">
        <v>5</v>
      </c>
      <c r="F87" s="62">
        <v>2</v>
      </c>
      <c r="G87" s="62">
        <v>4</v>
      </c>
      <c r="H87" s="62">
        <v>4</v>
      </c>
      <c r="I87" s="62">
        <v>2</v>
      </c>
      <c r="J87" s="62">
        <v>4</v>
      </c>
      <c r="K87" s="62">
        <v>5</v>
      </c>
      <c r="L87" s="62">
        <v>6</v>
      </c>
    </row>
    <row r="88" spans="1:12" ht="15" customHeight="1">
      <c r="A88" s="314"/>
      <c r="B88" s="173" t="s">
        <v>111</v>
      </c>
      <c r="C88" s="62"/>
      <c r="D88" s="62"/>
      <c r="E88" s="62"/>
      <c r="F88" s="62"/>
      <c r="G88" s="62"/>
      <c r="H88" s="62">
        <v>1</v>
      </c>
      <c r="I88" s="62"/>
      <c r="J88" s="62"/>
      <c r="K88" s="62"/>
      <c r="L88" s="62"/>
    </row>
    <row r="89" spans="1:12" ht="15" customHeight="1">
      <c r="A89" s="314"/>
      <c r="B89" s="173" t="s">
        <v>114</v>
      </c>
      <c r="C89" s="62">
        <v>3</v>
      </c>
      <c r="D89" s="62">
        <v>1</v>
      </c>
      <c r="E89" s="62"/>
      <c r="F89" s="62"/>
      <c r="G89" s="62"/>
      <c r="H89" s="62"/>
      <c r="I89" s="62"/>
      <c r="J89" s="62"/>
      <c r="K89" s="62"/>
      <c r="L89" s="62"/>
    </row>
    <row r="90" spans="1:12" ht="15">
      <c r="A90" s="314"/>
      <c r="B90" s="182" t="s">
        <v>115</v>
      </c>
      <c r="C90" s="62">
        <v>4</v>
      </c>
      <c r="D90" s="62">
        <v>2</v>
      </c>
      <c r="E90" s="62">
        <v>2</v>
      </c>
      <c r="F90" s="62">
        <v>4</v>
      </c>
      <c r="G90" s="62">
        <v>3</v>
      </c>
      <c r="H90" s="62">
        <v>3</v>
      </c>
      <c r="I90" s="62"/>
      <c r="J90" s="62"/>
      <c r="K90" s="62">
        <v>2</v>
      </c>
      <c r="L90" s="62">
        <v>5</v>
      </c>
    </row>
    <row r="91" spans="1:12" ht="15">
      <c r="A91" s="314"/>
      <c r="B91" s="173" t="s">
        <v>117</v>
      </c>
      <c r="C91" s="62">
        <v>33</v>
      </c>
      <c r="D91" s="62">
        <v>26</v>
      </c>
      <c r="E91" s="62">
        <v>19</v>
      </c>
      <c r="F91" s="62">
        <v>28</v>
      </c>
      <c r="G91" s="62">
        <v>25</v>
      </c>
      <c r="H91" s="62">
        <v>19</v>
      </c>
      <c r="I91" s="62">
        <v>16</v>
      </c>
      <c r="J91" s="62">
        <v>20</v>
      </c>
      <c r="K91" s="62">
        <v>22</v>
      </c>
      <c r="L91" s="62">
        <v>32</v>
      </c>
    </row>
    <row r="92" spans="1:12" ht="15">
      <c r="A92" s="314"/>
      <c r="B92" s="173" t="s">
        <v>120</v>
      </c>
      <c r="C92" s="62">
        <v>40</v>
      </c>
      <c r="D92" s="62">
        <v>39</v>
      </c>
      <c r="E92" s="62">
        <v>40</v>
      </c>
      <c r="F92" s="62">
        <v>41</v>
      </c>
      <c r="G92" s="62">
        <v>38</v>
      </c>
      <c r="H92" s="62">
        <v>25</v>
      </c>
      <c r="I92" s="62">
        <v>27</v>
      </c>
      <c r="J92" s="62">
        <v>32</v>
      </c>
      <c r="K92" s="62">
        <v>48</v>
      </c>
      <c r="L92" s="62">
        <v>45</v>
      </c>
    </row>
    <row r="93" spans="1:12" ht="15">
      <c r="A93" s="314"/>
      <c r="B93" s="173" t="s">
        <v>122</v>
      </c>
      <c r="C93" s="62"/>
      <c r="D93" s="62"/>
      <c r="E93" s="62"/>
      <c r="F93" s="62"/>
      <c r="G93" s="62"/>
      <c r="H93" s="62"/>
      <c r="I93" s="62">
        <v>1</v>
      </c>
      <c r="J93" s="62"/>
      <c r="K93" s="62"/>
      <c r="L93" s="62"/>
    </row>
    <row r="94" spans="1:12" ht="15">
      <c r="A94" s="314"/>
      <c r="B94" s="173" t="s">
        <v>123</v>
      </c>
      <c r="C94" s="62">
        <v>14</v>
      </c>
      <c r="D94" s="62">
        <v>12</v>
      </c>
      <c r="E94" s="62">
        <v>12</v>
      </c>
      <c r="F94" s="62">
        <v>11</v>
      </c>
      <c r="G94" s="62">
        <v>14</v>
      </c>
      <c r="H94" s="62">
        <v>11</v>
      </c>
      <c r="I94" s="62">
        <v>4</v>
      </c>
      <c r="J94" s="62">
        <v>14</v>
      </c>
      <c r="K94" s="62">
        <v>11</v>
      </c>
      <c r="L94" s="62">
        <v>19</v>
      </c>
    </row>
    <row r="95" spans="1:12" ht="15">
      <c r="A95" s="314"/>
      <c r="B95" s="173" t="s">
        <v>127</v>
      </c>
      <c r="C95" s="62"/>
      <c r="D95" s="62">
        <v>1</v>
      </c>
      <c r="E95" s="62"/>
      <c r="F95" s="62"/>
      <c r="G95" s="62"/>
      <c r="H95" s="62"/>
      <c r="I95" s="62"/>
      <c r="J95" s="62"/>
      <c r="K95" s="62">
        <v>1</v>
      </c>
      <c r="L95" s="62"/>
    </row>
    <row r="96" spans="1:12" ht="15">
      <c r="A96" s="314"/>
      <c r="B96" s="173" t="s">
        <v>128</v>
      </c>
      <c r="C96" s="62">
        <v>208</v>
      </c>
      <c r="D96" s="62">
        <v>207</v>
      </c>
      <c r="E96" s="62">
        <v>202</v>
      </c>
      <c r="F96" s="62">
        <v>175</v>
      </c>
      <c r="G96" s="62">
        <v>175</v>
      </c>
      <c r="H96" s="62">
        <v>181</v>
      </c>
      <c r="I96" s="62">
        <v>175</v>
      </c>
      <c r="J96" s="62">
        <v>181</v>
      </c>
      <c r="K96" s="62">
        <v>217</v>
      </c>
      <c r="L96" s="62">
        <v>231</v>
      </c>
    </row>
    <row r="97" spans="1:12" ht="15">
      <c r="A97" s="314"/>
      <c r="B97" s="173" t="s">
        <v>134</v>
      </c>
      <c r="C97" s="62"/>
      <c r="D97" s="62"/>
      <c r="E97" s="62"/>
      <c r="F97" s="62"/>
      <c r="G97" s="62">
        <v>1</v>
      </c>
      <c r="H97" s="62"/>
      <c r="I97" s="62"/>
      <c r="J97" s="62"/>
      <c r="K97" s="62">
        <v>1</v>
      </c>
      <c r="L97" s="62"/>
    </row>
    <row r="98" spans="1:12" ht="15">
      <c r="A98" s="314"/>
      <c r="B98" s="173" t="s">
        <v>136</v>
      </c>
      <c r="C98" s="62"/>
      <c r="D98" s="62"/>
      <c r="E98" s="62"/>
      <c r="F98" s="62"/>
      <c r="G98" s="62"/>
      <c r="H98" s="62"/>
      <c r="I98" s="62">
        <v>1</v>
      </c>
      <c r="J98" s="62"/>
      <c r="K98" s="62"/>
      <c r="L98" s="62"/>
    </row>
    <row r="99" spans="1:12" ht="15">
      <c r="A99" s="314"/>
      <c r="B99" s="173" t="s">
        <v>137</v>
      </c>
      <c r="C99" s="62"/>
      <c r="D99" s="62"/>
      <c r="E99" s="62"/>
      <c r="F99" s="62">
        <v>1</v>
      </c>
      <c r="G99" s="62"/>
      <c r="H99" s="62"/>
      <c r="I99" s="62"/>
      <c r="J99" s="62">
        <v>1</v>
      </c>
      <c r="K99" s="62"/>
      <c r="L99" s="62"/>
    </row>
    <row r="100" spans="1:12" ht="15">
      <c r="A100" s="314"/>
      <c r="B100" s="173" t="s">
        <v>138</v>
      </c>
      <c r="C100" s="62">
        <v>1</v>
      </c>
      <c r="D100" s="62">
        <v>1</v>
      </c>
      <c r="E100" s="62"/>
      <c r="F100" s="62"/>
      <c r="G100" s="62"/>
      <c r="H100" s="62"/>
      <c r="I100" s="62"/>
      <c r="J100" s="62"/>
      <c r="K100" s="62"/>
      <c r="L100" s="62"/>
    </row>
    <row r="101" spans="1:12" ht="15">
      <c r="A101" s="314"/>
      <c r="B101" s="173" t="s">
        <v>139</v>
      </c>
      <c r="C101" s="62">
        <v>1</v>
      </c>
      <c r="D101" s="62">
        <v>2</v>
      </c>
      <c r="E101" s="62">
        <v>1</v>
      </c>
      <c r="F101" s="62"/>
      <c r="G101" s="62"/>
      <c r="H101" s="62">
        <v>1</v>
      </c>
      <c r="I101" s="62">
        <v>1</v>
      </c>
      <c r="J101" s="62"/>
      <c r="K101" s="62">
        <v>1</v>
      </c>
      <c r="L101" s="62">
        <v>1</v>
      </c>
    </row>
    <row r="102" spans="1:12" ht="15">
      <c r="A102" s="314"/>
      <c r="B102" s="173" t="s">
        <v>141</v>
      </c>
      <c r="C102" s="62">
        <v>2</v>
      </c>
      <c r="D102" s="62">
        <v>1</v>
      </c>
      <c r="E102" s="62"/>
      <c r="F102" s="62">
        <v>1</v>
      </c>
      <c r="G102" s="62"/>
      <c r="H102" s="62"/>
      <c r="I102" s="62"/>
      <c r="J102" s="62"/>
      <c r="K102" s="62"/>
      <c r="L102" s="62">
        <v>3</v>
      </c>
    </row>
    <row r="103" spans="1:12" ht="15">
      <c r="A103" s="314"/>
      <c r="B103" s="173" t="s">
        <v>142</v>
      </c>
      <c r="C103" s="62">
        <v>1</v>
      </c>
      <c r="D103" s="62">
        <v>1</v>
      </c>
      <c r="E103" s="62"/>
      <c r="F103" s="62"/>
      <c r="G103" s="62"/>
      <c r="H103" s="62"/>
      <c r="I103" s="62"/>
      <c r="J103" s="62"/>
      <c r="K103" s="62"/>
      <c r="L103" s="62"/>
    </row>
    <row r="104" spans="1:12" ht="15">
      <c r="A104" s="314"/>
      <c r="B104" s="173" t="s">
        <v>143</v>
      </c>
      <c r="C104" s="62">
        <v>3</v>
      </c>
      <c r="D104" s="62">
        <v>3</v>
      </c>
      <c r="E104" s="62">
        <v>6</v>
      </c>
      <c r="F104" s="62">
        <v>2</v>
      </c>
      <c r="G104" s="62">
        <v>3</v>
      </c>
      <c r="H104" s="62">
        <v>4</v>
      </c>
      <c r="I104" s="62">
        <v>1</v>
      </c>
      <c r="J104" s="62">
        <v>2</v>
      </c>
      <c r="K104" s="62">
        <v>3</v>
      </c>
      <c r="L104" s="62">
        <v>3</v>
      </c>
    </row>
    <row r="105" spans="1:12" ht="15">
      <c r="A105" s="314"/>
      <c r="B105" s="173" t="s">
        <v>146</v>
      </c>
      <c r="C105" s="62"/>
      <c r="D105" s="62"/>
      <c r="E105" s="62"/>
      <c r="F105" s="62">
        <v>2</v>
      </c>
      <c r="G105" s="62"/>
      <c r="H105" s="62"/>
      <c r="I105" s="62">
        <v>1</v>
      </c>
      <c r="J105" s="62"/>
      <c r="K105" s="62"/>
      <c r="L105" s="62"/>
    </row>
    <row r="106" spans="1:12" ht="15">
      <c r="A106" s="314"/>
      <c r="B106" s="173" t="s">
        <v>147</v>
      </c>
      <c r="C106" s="62">
        <v>104</v>
      </c>
      <c r="D106" s="62">
        <v>97</v>
      </c>
      <c r="E106" s="62">
        <v>74</v>
      </c>
      <c r="F106" s="62">
        <v>70</v>
      </c>
      <c r="G106" s="62">
        <v>58</v>
      </c>
      <c r="H106" s="62">
        <v>62</v>
      </c>
      <c r="I106" s="62">
        <v>61</v>
      </c>
      <c r="J106" s="62">
        <v>49</v>
      </c>
      <c r="K106" s="62">
        <v>73</v>
      </c>
      <c r="L106" s="62">
        <v>77</v>
      </c>
    </row>
    <row r="107" spans="1:12" ht="15">
      <c r="A107" s="314"/>
      <c r="B107" s="173" t="s">
        <v>148</v>
      </c>
      <c r="C107" s="62"/>
      <c r="D107" s="62"/>
      <c r="E107" s="62">
        <v>1</v>
      </c>
      <c r="F107" s="62"/>
      <c r="G107" s="62">
        <v>1</v>
      </c>
      <c r="H107" s="62"/>
      <c r="I107" s="62">
        <v>2</v>
      </c>
      <c r="J107" s="62"/>
      <c r="K107" s="62">
        <v>2</v>
      </c>
      <c r="L107" s="62"/>
    </row>
    <row r="108" spans="1:12" ht="15">
      <c r="A108" s="314"/>
      <c r="B108" s="173" t="s">
        <v>150</v>
      </c>
      <c r="C108" s="62">
        <v>5</v>
      </c>
      <c r="D108" s="62"/>
      <c r="E108" s="62">
        <v>1</v>
      </c>
      <c r="F108" s="62">
        <v>5</v>
      </c>
      <c r="G108" s="62">
        <v>2</v>
      </c>
      <c r="H108" s="62">
        <v>1</v>
      </c>
      <c r="I108" s="62"/>
      <c r="J108" s="62">
        <v>3</v>
      </c>
      <c r="K108" s="62">
        <v>3</v>
      </c>
      <c r="L108" s="62">
        <v>4</v>
      </c>
    </row>
    <row r="109" spans="1:12" ht="15">
      <c r="A109" s="314"/>
      <c r="B109" s="173" t="s">
        <v>154</v>
      </c>
      <c r="C109" s="62"/>
      <c r="D109" s="62"/>
      <c r="E109" s="62"/>
      <c r="F109" s="62"/>
      <c r="G109" s="62"/>
      <c r="H109" s="62"/>
      <c r="I109" s="62">
        <v>1</v>
      </c>
      <c r="J109" s="62"/>
      <c r="K109" s="62"/>
      <c r="L109" s="62"/>
    </row>
    <row r="110" spans="1:12" ht="15">
      <c r="A110" s="314"/>
      <c r="B110" s="173" t="s">
        <v>156</v>
      </c>
      <c r="C110" s="62">
        <v>1</v>
      </c>
      <c r="D110" s="62"/>
      <c r="E110" s="62"/>
      <c r="F110" s="62"/>
      <c r="G110" s="62"/>
      <c r="H110" s="62">
        <v>1</v>
      </c>
      <c r="I110" s="62"/>
      <c r="J110" s="62"/>
      <c r="K110" s="62">
        <v>2</v>
      </c>
      <c r="L110" s="62">
        <v>1</v>
      </c>
    </row>
    <row r="111" spans="1:12" ht="15">
      <c r="A111" s="314"/>
      <c r="B111" s="173" t="s">
        <v>157</v>
      </c>
      <c r="C111" s="62">
        <v>1</v>
      </c>
      <c r="D111" s="62"/>
      <c r="E111" s="62">
        <v>2</v>
      </c>
      <c r="F111" s="62">
        <v>1</v>
      </c>
      <c r="G111" s="62"/>
      <c r="H111" s="62"/>
      <c r="I111" s="62">
        <v>1</v>
      </c>
      <c r="J111" s="62"/>
      <c r="K111" s="62"/>
      <c r="L111" s="62"/>
    </row>
    <row r="112" spans="1:12" ht="15">
      <c r="A112" s="314"/>
      <c r="B112" s="173" t="s">
        <v>158</v>
      </c>
      <c r="C112" s="62">
        <v>9</v>
      </c>
      <c r="D112" s="62">
        <v>8</v>
      </c>
      <c r="E112" s="62">
        <v>5</v>
      </c>
      <c r="F112" s="62">
        <v>5</v>
      </c>
      <c r="G112" s="62">
        <v>7</v>
      </c>
      <c r="H112" s="62">
        <v>5</v>
      </c>
      <c r="I112" s="62">
        <v>4</v>
      </c>
      <c r="J112" s="62"/>
      <c r="K112" s="62">
        <v>5</v>
      </c>
      <c r="L112" s="62">
        <v>5</v>
      </c>
    </row>
    <row r="113" spans="1:12" ht="15">
      <c r="A113" s="314"/>
      <c r="B113" s="173" t="s">
        <v>160</v>
      </c>
      <c r="C113" s="62"/>
      <c r="D113" s="62"/>
      <c r="E113" s="62"/>
      <c r="F113" s="62">
        <v>1</v>
      </c>
      <c r="G113" s="62"/>
      <c r="H113" s="62"/>
      <c r="I113" s="62"/>
      <c r="J113" s="62"/>
      <c r="K113" s="62">
        <v>2</v>
      </c>
      <c r="L113" s="62">
        <v>1</v>
      </c>
    </row>
    <row r="114" spans="1:12" ht="15">
      <c r="A114" s="314"/>
      <c r="B114" s="173" t="s">
        <v>161</v>
      </c>
      <c r="C114" s="62"/>
      <c r="D114" s="62">
        <v>2</v>
      </c>
      <c r="E114" s="62">
        <v>1</v>
      </c>
      <c r="F114" s="62"/>
      <c r="G114" s="62">
        <v>1</v>
      </c>
      <c r="H114" s="62"/>
      <c r="I114" s="62">
        <v>1</v>
      </c>
      <c r="J114" s="62"/>
      <c r="K114" s="62">
        <v>2</v>
      </c>
      <c r="L114" s="62">
        <v>1</v>
      </c>
    </row>
    <row r="115" spans="1:12" ht="15">
      <c r="A115" s="314"/>
      <c r="B115" s="173" t="s">
        <v>162</v>
      </c>
      <c r="C115" s="62"/>
      <c r="D115" s="62"/>
      <c r="E115" s="62"/>
      <c r="F115" s="62">
        <v>1</v>
      </c>
      <c r="G115" s="62"/>
      <c r="H115" s="62"/>
      <c r="I115" s="62"/>
      <c r="J115" s="62"/>
      <c r="K115" s="62"/>
      <c r="L115" s="62">
        <v>1</v>
      </c>
    </row>
    <row r="116" spans="1:12" ht="15">
      <c r="A116" s="314"/>
      <c r="B116" s="173" t="s">
        <v>163</v>
      </c>
      <c r="C116" s="62"/>
      <c r="D116" s="62">
        <v>1</v>
      </c>
      <c r="E116" s="62"/>
      <c r="F116" s="62"/>
      <c r="G116" s="62"/>
      <c r="H116" s="62"/>
      <c r="I116" s="62">
        <v>2</v>
      </c>
      <c r="J116" s="62">
        <v>1</v>
      </c>
      <c r="K116" s="62">
        <v>3</v>
      </c>
      <c r="L116" s="62">
        <v>1</v>
      </c>
    </row>
    <row r="117" spans="1:12" ht="15">
      <c r="A117" s="314"/>
      <c r="B117" s="173" t="s">
        <v>251</v>
      </c>
      <c r="C117" s="62">
        <v>1</v>
      </c>
      <c r="D117" s="62"/>
      <c r="E117" s="62"/>
      <c r="F117" s="62"/>
      <c r="G117" s="62"/>
      <c r="H117" s="62"/>
      <c r="I117" s="62"/>
      <c r="J117" s="62"/>
      <c r="K117" s="62"/>
      <c r="L117" s="62"/>
    </row>
    <row r="118" spans="1:12" ht="15">
      <c r="A118" s="314"/>
      <c r="B118" s="173" t="s">
        <v>164</v>
      </c>
      <c r="C118" s="62">
        <v>19</v>
      </c>
      <c r="D118" s="62">
        <v>21</v>
      </c>
      <c r="E118" s="62">
        <v>25</v>
      </c>
      <c r="F118" s="62">
        <v>25</v>
      </c>
      <c r="G118" s="62">
        <v>29</v>
      </c>
      <c r="H118" s="62">
        <v>20</v>
      </c>
      <c r="I118" s="62">
        <v>24</v>
      </c>
      <c r="J118" s="62">
        <v>18</v>
      </c>
      <c r="K118" s="62">
        <v>11</v>
      </c>
      <c r="L118" s="62">
        <v>22</v>
      </c>
    </row>
    <row r="119" spans="1:12" ht="15">
      <c r="A119" s="314"/>
      <c r="B119" s="173" t="s">
        <v>167</v>
      </c>
      <c r="C119" s="62">
        <v>10</v>
      </c>
      <c r="D119" s="62">
        <v>15</v>
      </c>
      <c r="E119" s="62">
        <v>8</v>
      </c>
      <c r="F119" s="62">
        <v>11</v>
      </c>
      <c r="G119" s="62">
        <v>7</v>
      </c>
      <c r="H119" s="62">
        <v>4</v>
      </c>
      <c r="I119" s="62">
        <v>6</v>
      </c>
      <c r="J119" s="62">
        <v>4</v>
      </c>
      <c r="K119" s="62">
        <v>5</v>
      </c>
      <c r="L119" s="62">
        <v>9</v>
      </c>
    </row>
    <row r="120" spans="1:12" ht="15.75" thickBot="1">
      <c r="A120" s="314"/>
      <c r="B120" s="183" t="s">
        <v>168</v>
      </c>
      <c r="C120" s="108">
        <v>30</v>
      </c>
      <c r="D120" s="108">
        <v>26</v>
      </c>
      <c r="E120" s="108">
        <v>28</v>
      </c>
      <c r="F120" s="108">
        <v>21</v>
      </c>
      <c r="G120" s="108">
        <v>33</v>
      </c>
      <c r="H120" s="108">
        <v>23</v>
      </c>
      <c r="I120" s="108">
        <v>21</v>
      </c>
      <c r="J120" s="108">
        <v>24</v>
      </c>
      <c r="K120" s="108">
        <v>24</v>
      </c>
      <c r="L120" s="108">
        <v>41</v>
      </c>
    </row>
    <row r="121" spans="1:12" ht="16.5" thickBot="1">
      <c r="A121" s="315"/>
      <c r="B121" s="282" t="s">
        <v>317</v>
      </c>
      <c r="C121" s="125">
        <v>901</v>
      </c>
      <c r="D121" s="105">
        <v>814</v>
      </c>
      <c r="E121" s="125">
        <v>724</v>
      </c>
      <c r="F121" s="105">
        <v>714</v>
      </c>
      <c r="G121" s="125">
        <v>655</v>
      </c>
      <c r="H121" s="105">
        <v>573</v>
      </c>
      <c r="I121" s="125">
        <v>534</v>
      </c>
      <c r="J121" s="105">
        <v>557</v>
      </c>
      <c r="K121" s="125">
        <v>716</v>
      </c>
      <c r="L121" s="105">
        <v>795</v>
      </c>
    </row>
    <row r="122" spans="2:12" ht="15.75" thickBot="1">
      <c r="B122" s="199" t="s">
        <v>169</v>
      </c>
      <c r="C122" s="109">
        <v>338</v>
      </c>
      <c r="D122" s="109">
        <v>308</v>
      </c>
      <c r="E122" s="109">
        <v>242</v>
      </c>
      <c r="F122" s="109">
        <v>249</v>
      </c>
      <c r="G122" s="109">
        <v>209</v>
      </c>
      <c r="H122" s="109">
        <v>158</v>
      </c>
      <c r="I122" s="109">
        <v>164</v>
      </c>
      <c r="J122" s="109">
        <v>146</v>
      </c>
      <c r="K122" s="109">
        <v>165</v>
      </c>
      <c r="L122" s="109">
        <v>211</v>
      </c>
    </row>
    <row r="123" spans="2:12" ht="16.5" thickBot="1">
      <c r="B123" s="197" t="s">
        <v>6</v>
      </c>
      <c r="C123" s="82">
        <v>18464</v>
      </c>
      <c r="D123" s="75">
        <v>15797</v>
      </c>
      <c r="E123" s="82">
        <v>15622</v>
      </c>
      <c r="F123" s="75">
        <v>13818</v>
      </c>
      <c r="G123" s="84">
        <v>15322</v>
      </c>
      <c r="H123" s="75">
        <v>12370</v>
      </c>
      <c r="I123" s="82">
        <v>13122</v>
      </c>
      <c r="J123" s="75">
        <v>11020</v>
      </c>
      <c r="K123" s="82">
        <v>12918</v>
      </c>
      <c r="L123" s="75">
        <v>13945</v>
      </c>
    </row>
    <row r="124" spans="2:12" ht="15">
      <c r="B124" s="149"/>
      <c r="C124" s="281"/>
      <c r="D124" s="281"/>
      <c r="E124" s="281"/>
      <c r="F124" s="281"/>
      <c r="G124" s="23"/>
      <c r="H124" s="23"/>
      <c r="I124" s="33"/>
      <c r="J124" s="33"/>
      <c r="K124" s="33"/>
      <c r="L124" s="33"/>
    </row>
    <row r="125" spans="1:12" ht="30" customHeight="1">
      <c r="A125" s="294" t="s">
        <v>292</v>
      </c>
      <c r="B125" s="294"/>
      <c r="C125" s="294"/>
      <c r="D125" s="294"/>
      <c r="E125" s="294"/>
      <c r="F125" s="294"/>
      <c r="G125" s="294"/>
      <c r="H125" s="294"/>
      <c r="I125" s="294"/>
      <c r="J125" s="294"/>
      <c r="K125" s="294"/>
      <c r="L125" s="294"/>
    </row>
  </sheetData>
  <sheetProtection/>
  <mergeCells count="6">
    <mergeCell ref="A125:L125"/>
    <mergeCell ref="A2:L2"/>
    <mergeCell ref="A40:A77"/>
    <mergeCell ref="A78:A121"/>
    <mergeCell ref="A5:A9"/>
    <mergeCell ref="A10:A3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2" r:id="rId1"/>
  <headerFooter>
    <oddFooter>&amp;L&amp;8&amp;K00-038The NMC register as on 30 September 2021&amp;C&amp;8&amp;K00-040Page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N6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ht="15.75" thickBot="1"/>
    <row r="2" spans="1:14" ht="16.5" thickBot="1">
      <c r="A2" s="301" t="s">
        <v>19</v>
      </c>
      <c r="B2" s="302"/>
      <c r="C2" s="302"/>
      <c r="D2" s="302"/>
      <c r="E2" s="302"/>
      <c r="F2" s="302"/>
      <c r="G2" s="302"/>
      <c r="H2" s="302"/>
      <c r="I2" s="302"/>
      <c r="J2" s="302"/>
      <c r="K2" s="302"/>
      <c r="L2" s="302"/>
      <c r="M2" s="302"/>
      <c r="N2" s="303"/>
    </row>
    <row r="3" spans="8:12" ht="16.5" thickBot="1">
      <c r="H3" s="24"/>
      <c r="I3" s="24"/>
      <c r="J3" s="24"/>
      <c r="K3" s="24"/>
      <c r="L3" s="24"/>
    </row>
    <row r="4" spans="2:12" ht="16.5" thickBot="1">
      <c r="B4" s="316" t="s">
        <v>20</v>
      </c>
      <c r="C4" s="317"/>
      <c r="D4" s="317"/>
      <c r="E4" s="318"/>
      <c r="H4" s="24"/>
      <c r="I4" s="24"/>
      <c r="J4" s="24"/>
      <c r="K4" s="24"/>
      <c r="L4" s="24"/>
    </row>
    <row r="5" spans="1:13" ht="32.25" thickBot="1">
      <c r="A5" s="53"/>
      <c r="B5" s="93" t="s">
        <v>240</v>
      </c>
      <c r="C5" s="89" t="s">
        <v>239</v>
      </c>
      <c r="D5" s="93" t="s">
        <v>307</v>
      </c>
      <c r="E5" s="93" t="s">
        <v>308</v>
      </c>
      <c r="F5" s="221"/>
      <c r="I5" s="24"/>
      <c r="J5" s="24"/>
      <c r="K5" s="24"/>
      <c r="L5" s="24"/>
      <c r="M5" s="24"/>
    </row>
    <row r="6" spans="1:6" ht="15.75">
      <c r="A6" s="116">
        <v>2017</v>
      </c>
      <c r="B6" s="100">
        <v>528818</v>
      </c>
      <c r="C6" s="54">
        <v>526412</v>
      </c>
      <c r="D6" s="213">
        <v>-2406</v>
      </c>
      <c r="E6" s="114">
        <v>-0.004549769485910086</v>
      </c>
      <c r="F6" s="216"/>
    </row>
    <row r="7" spans="1:6" ht="15.75">
      <c r="A7" s="117">
        <v>2018</v>
      </c>
      <c r="B7" s="101">
        <v>524891</v>
      </c>
      <c r="C7" s="55">
        <v>526195</v>
      </c>
      <c r="D7" s="214">
        <v>1304</v>
      </c>
      <c r="E7" s="17">
        <v>0.002484325317065829</v>
      </c>
      <c r="F7" s="216"/>
    </row>
    <row r="8" spans="1:6" ht="15.75">
      <c r="A8" s="117">
        <v>2019</v>
      </c>
      <c r="B8" s="101">
        <v>528146</v>
      </c>
      <c r="C8" s="55">
        <v>533078</v>
      </c>
      <c r="D8" s="214">
        <v>4932</v>
      </c>
      <c r="E8" s="17">
        <v>0.009338326902030878</v>
      </c>
      <c r="F8" s="216"/>
    </row>
    <row r="9" spans="1:6" ht="15.75">
      <c r="A9" s="117">
        <v>2020</v>
      </c>
      <c r="B9" s="101">
        <v>540527</v>
      </c>
      <c r="C9" s="55">
        <v>544361</v>
      </c>
      <c r="D9" s="214">
        <v>3834</v>
      </c>
      <c r="E9" s="17">
        <v>0.007093077681595924</v>
      </c>
      <c r="F9" s="216"/>
    </row>
    <row r="10" spans="1:6" ht="16.5" thickBot="1">
      <c r="A10" s="118">
        <v>2021</v>
      </c>
      <c r="B10" s="153">
        <v>548579</v>
      </c>
      <c r="C10" s="56">
        <v>558068</v>
      </c>
      <c r="D10" s="215">
        <v>9489</v>
      </c>
      <c r="E10" s="19">
        <v>0.01729741750960208</v>
      </c>
      <c r="F10" s="216"/>
    </row>
    <row r="11" ht="15.75" thickBot="1"/>
    <row r="12" spans="1:5" ht="16.5" thickBot="1">
      <c r="A12" s="27" t="s">
        <v>9</v>
      </c>
      <c r="B12" s="107" t="s">
        <v>252</v>
      </c>
      <c r="C12" s="224" t="s">
        <v>238</v>
      </c>
      <c r="D12" s="107" t="s">
        <v>7</v>
      </c>
      <c r="E12" s="218"/>
    </row>
    <row r="13" spans="1:5" ht="16.5" thickBot="1">
      <c r="A13" s="78">
        <v>2017</v>
      </c>
      <c r="B13" s="40">
        <v>526412</v>
      </c>
      <c r="C13" s="271"/>
      <c r="D13" s="272"/>
      <c r="E13" s="219"/>
    </row>
    <row r="14" spans="1:5" ht="15.75">
      <c r="A14" s="79">
        <v>2018</v>
      </c>
      <c r="B14" s="44">
        <v>526195</v>
      </c>
      <c r="C14" s="64">
        <v>-217</v>
      </c>
      <c r="D14" s="136">
        <v>-0.0004122246453348328</v>
      </c>
      <c r="E14" s="220"/>
    </row>
    <row r="15" spans="1:5" ht="15.75">
      <c r="A15" s="79">
        <v>2019</v>
      </c>
      <c r="B15" s="44">
        <v>533078</v>
      </c>
      <c r="C15" s="62">
        <v>6883</v>
      </c>
      <c r="D15" s="137">
        <v>0.013080702021113846</v>
      </c>
      <c r="E15" s="220"/>
    </row>
    <row r="16" spans="1:5" ht="15.75">
      <c r="A16" s="79">
        <v>2020</v>
      </c>
      <c r="B16" s="44">
        <v>544361</v>
      </c>
      <c r="C16" s="62">
        <v>11283</v>
      </c>
      <c r="D16" s="137">
        <v>0.02116575810669358</v>
      </c>
      <c r="E16" s="220"/>
    </row>
    <row r="17" spans="1:5" ht="16.5" thickBot="1">
      <c r="A17" s="80">
        <v>2021</v>
      </c>
      <c r="B17" s="48">
        <v>558068</v>
      </c>
      <c r="C17" s="65">
        <v>13707</v>
      </c>
      <c r="D17" s="138">
        <v>0.025179981666577877</v>
      </c>
      <c r="E17" s="220"/>
    </row>
    <row r="18" ht="15.75" thickBot="1"/>
    <row r="19" spans="2:5" ht="16.5" thickBot="1">
      <c r="B19" s="316" t="s">
        <v>21</v>
      </c>
      <c r="C19" s="317"/>
      <c r="D19" s="317"/>
      <c r="E19" s="318"/>
    </row>
    <row r="20" spans="1:6" ht="32.25" thickBot="1">
      <c r="A20" s="53"/>
      <c r="B20" s="93" t="s">
        <v>240</v>
      </c>
      <c r="C20" s="89" t="s">
        <v>239</v>
      </c>
      <c r="D20" s="93" t="s">
        <v>307</v>
      </c>
      <c r="E20" s="93" t="s">
        <v>308</v>
      </c>
      <c r="F20" s="221"/>
    </row>
    <row r="21" spans="1:6" ht="15.75">
      <c r="A21" s="116">
        <v>2017</v>
      </c>
      <c r="B21" s="100">
        <v>48742</v>
      </c>
      <c r="C21" s="54">
        <v>49590</v>
      </c>
      <c r="D21" s="213">
        <v>848</v>
      </c>
      <c r="E21" s="114">
        <v>0.01739772680645029</v>
      </c>
      <c r="F21" s="216"/>
    </row>
    <row r="22" spans="1:6" ht="15.75">
      <c r="A22" s="117">
        <v>2018</v>
      </c>
      <c r="B22" s="101">
        <v>49793</v>
      </c>
      <c r="C22" s="55">
        <v>50783</v>
      </c>
      <c r="D22" s="214">
        <v>990</v>
      </c>
      <c r="E22" s="17">
        <v>0.019882312774888035</v>
      </c>
      <c r="F22" s="216"/>
    </row>
    <row r="23" spans="1:6" ht="15.75">
      <c r="A23" s="117">
        <v>2019</v>
      </c>
      <c r="B23" s="101">
        <v>51005</v>
      </c>
      <c r="C23" s="55">
        <v>51998</v>
      </c>
      <c r="D23" s="214">
        <v>993</v>
      </c>
      <c r="E23" s="17">
        <v>0.01946867954122145</v>
      </c>
      <c r="F23" s="216"/>
    </row>
    <row r="24" spans="1:6" ht="15.75">
      <c r="A24" s="117">
        <v>2020</v>
      </c>
      <c r="B24" s="101">
        <v>52286</v>
      </c>
      <c r="C24" s="55">
        <v>53539</v>
      </c>
      <c r="D24" s="214">
        <v>1253</v>
      </c>
      <c r="E24" s="17">
        <v>0.023964349921585127</v>
      </c>
      <c r="F24" s="216"/>
    </row>
    <row r="25" spans="1:6" ht="16.5" thickBot="1">
      <c r="A25" s="118">
        <v>2021</v>
      </c>
      <c r="B25" s="153">
        <v>53652</v>
      </c>
      <c r="C25" s="56">
        <v>54715</v>
      </c>
      <c r="D25" s="215">
        <v>1063</v>
      </c>
      <c r="E25" s="19">
        <v>0.019812868113024677</v>
      </c>
      <c r="F25" s="216"/>
    </row>
    <row r="26" ht="15.75" thickBot="1"/>
    <row r="27" spans="1:5" ht="16.5" thickBot="1">
      <c r="A27" s="27" t="s">
        <v>9</v>
      </c>
      <c r="B27" s="107" t="s">
        <v>252</v>
      </c>
      <c r="C27" s="224" t="s">
        <v>238</v>
      </c>
      <c r="D27" s="107" t="s">
        <v>7</v>
      </c>
      <c r="E27" s="218"/>
    </row>
    <row r="28" spans="1:5" ht="16.5" thickBot="1">
      <c r="A28" s="78">
        <v>2017</v>
      </c>
      <c r="B28" s="40">
        <v>49590</v>
      </c>
      <c r="C28" s="271"/>
      <c r="D28" s="272"/>
      <c r="E28" s="219"/>
    </row>
    <row r="29" spans="1:5" ht="15.75">
      <c r="A29" s="79">
        <v>2018</v>
      </c>
      <c r="B29" s="44">
        <v>50783</v>
      </c>
      <c r="C29" s="64">
        <v>1193</v>
      </c>
      <c r="D29" s="136">
        <v>0.024057269610808632</v>
      </c>
      <c r="E29" s="220"/>
    </row>
    <row r="30" spans="1:5" ht="15.75">
      <c r="A30" s="79">
        <v>2019</v>
      </c>
      <c r="B30" s="44">
        <v>51998</v>
      </c>
      <c r="C30" s="62">
        <v>1215</v>
      </c>
      <c r="D30" s="137">
        <v>0.023925329342496506</v>
      </c>
      <c r="E30" s="217"/>
    </row>
    <row r="31" spans="1:5" ht="15.75">
      <c r="A31" s="79">
        <v>2020</v>
      </c>
      <c r="B31" s="44">
        <v>53539</v>
      </c>
      <c r="C31" s="62">
        <v>1541</v>
      </c>
      <c r="D31" s="137">
        <v>0.029635755221354667</v>
      </c>
      <c r="E31" s="217"/>
    </row>
    <row r="32" spans="1:5" ht="16.5" thickBot="1">
      <c r="A32" s="80">
        <v>2021</v>
      </c>
      <c r="B32" s="48">
        <v>54715</v>
      </c>
      <c r="C32" s="65">
        <v>1176</v>
      </c>
      <c r="D32" s="138">
        <v>0.0219652963260427</v>
      </c>
      <c r="E32" s="217"/>
    </row>
    <row r="33" ht="15.75" thickBot="1"/>
    <row r="34" spans="2:5" ht="16.5" thickBot="1">
      <c r="B34" s="316" t="s">
        <v>22</v>
      </c>
      <c r="C34" s="317"/>
      <c r="D34" s="317"/>
      <c r="E34" s="318"/>
    </row>
    <row r="35" spans="1:6" ht="32.25" thickBot="1">
      <c r="A35" s="53"/>
      <c r="B35" s="93" t="s">
        <v>240</v>
      </c>
      <c r="C35" s="89" t="s">
        <v>239</v>
      </c>
      <c r="D35" s="93" t="s">
        <v>307</v>
      </c>
      <c r="E35" s="93" t="s">
        <v>308</v>
      </c>
      <c r="F35" s="221"/>
    </row>
    <row r="36" spans="1:6" ht="15.75">
      <c r="A36" s="116">
        <v>2017</v>
      </c>
      <c r="B36" s="100">
        <v>17503</v>
      </c>
      <c r="C36" s="57">
        <v>17470</v>
      </c>
      <c r="D36" s="213">
        <v>-33</v>
      </c>
      <c r="E36" s="114">
        <v>-0.0018853910758155745</v>
      </c>
      <c r="F36" s="222"/>
    </row>
    <row r="37" spans="1:6" ht="15.75">
      <c r="A37" s="117">
        <v>2018</v>
      </c>
      <c r="B37" s="101">
        <v>17174</v>
      </c>
      <c r="C37" s="58">
        <v>17311</v>
      </c>
      <c r="D37" s="214">
        <v>137</v>
      </c>
      <c r="E37" s="17">
        <v>0.007977174799114941</v>
      </c>
      <c r="F37" s="222"/>
    </row>
    <row r="38" spans="1:6" ht="15.75">
      <c r="A38" s="117">
        <v>2019</v>
      </c>
      <c r="B38" s="101">
        <v>17125</v>
      </c>
      <c r="C38" s="58">
        <v>17383</v>
      </c>
      <c r="D38" s="214">
        <v>258</v>
      </c>
      <c r="E38" s="17">
        <v>0.015065693430656934</v>
      </c>
      <c r="F38" s="222"/>
    </row>
    <row r="39" spans="1:6" ht="15.75">
      <c r="A39" s="117">
        <v>2020</v>
      </c>
      <c r="B39" s="101">
        <v>17179</v>
      </c>
      <c r="C39" s="58">
        <v>17494</v>
      </c>
      <c r="D39" s="214">
        <v>315</v>
      </c>
      <c r="E39" s="17">
        <v>0.018336340881308574</v>
      </c>
      <c r="F39" s="222"/>
    </row>
    <row r="40" spans="1:6" ht="16.5" thickBot="1">
      <c r="A40" s="118">
        <v>2021</v>
      </c>
      <c r="B40" s="153">
        <v>17128</v>
      </c>
      <c r="C40" s="59">
        <v>17288</v>
      </c>
      <c r="D40" s="215">
        <v>160</v>
      </c>
      <c r="E40" s="19">
        <v>0.009341429238673517</v>
      </c>
      <c r="F40" s="222"/>
    </row>
    <row r="41" ht="15.75" thickBot="1">
      <c r="E41" s="129"/>
    </row>
    <row r="42" spans="1:5" ht="16.5" thickBot="1">
      <c r="A42" s="27" t="s">
        <v>9</v>
      </c>
      <c r="B42" s="107" t="s">
        <v>252</v>
      </c>
      <c r="C42" s="224" t="s">
        <v>238</v>
      </c>
      <c r="D42" s="107" t="s">
        <v>7</v>
      </c>
      <c r="E42" s="218"/>
    </row>
    <row r="43" spans="1:5" ht="16.5" thickBot="1">
      <c r="A43" s="78">
        <v>2017</v>
      </c>
      <c r="B43" s="40">
        <v>17470</v>
      </c>
      <c r="C43" s="271"/>
      <c r="D43" s="272"/>
      <c r="E43" s="219"/>
    </row>
    <row r="44" spans="1:5" ht="15.75">
      <c r="A44" s="79">
        <v>2018</v>
      </c>
      <c r="B44" s="44">
        <v>17311</v>
      </c>
      <c r="C44" s="64">
        <v>-159</v>
      </c>
      <c r="D44" s="136">
        <v>-0.009101316542644533</v>
      </c>
      <c r="E44" s="220"/>
    </row>
    <row r="45" spans="1:5" ht="15.75">
      <c r="A45" s="79">
        <v>2019</v>
      </c>
      <c r="B45" s="44">
        <v>17383</v>
      </c>
      <c r="C45" s="62">
        <v>72</v>
      </c>
      <c r="D45" s="137">
        <v>0.004159205129686327</v>
      </c>
      <c r="E45" s="217"/>
    </row>
    <row r="46" spans="1:5" ht="15.75">
      <c r="A46" s="79">
        <v>2020</v>
      </c>
      <c r="B46" s="44">
        <v>17494</v>
      </c>
      <c r="C46" s="62">
        <v>111</v>
      </c>
      <c r="D46" s="137">
        <v>0.0063855490996951045</v>
      </c>
      <c r="E46" s="217"/>
    </row>
    <row r="47" spans="1:5" ht="16.5" thickBot="1">
      <c r="A47" s="80">
        <v>2021</v>
      </c>
      <c r="B47" s="48">
        <v>17288</v>
      </c>
      <c r="C47" s="65">
        <v>-206</v>
      </c>
      <c r="D47" s="138">
        <v>-0.011775465874013947</v>
      </c>
      <c r="E47" s="217"/>
    </row>
    <row r="48" ht="15.75" thickBot="1"/>
    <row r="49" spans="2:5" ht="16.5" thickBot="1">
      <c r="B49" s="316" t="s">
        <v>23</v>
      </c>
      <c r="C49" s="317"/>
      <c r="D49" s="317"/>
      <c r="E49" s="318"/>
    </row>
    <row r="50" spans="1:6" ht="32.25" thickBot="1">
      <c r="A50" s="53"/>
      <c r="B50" s="93" t="s">
        <v>240</v>
      </c>
      <c r="C50" s="89" t="s">
        <v>239</v>
      </c>
      <c r="D50" s="93" t="s">
        <v>307</v>
      </c>
      <c r="E50" s="93" t="s">
        <v>308</v>
      </c>
      <c r="F50" s="221"/>
    </row>
    <row r="51" spans="1:6" ht="15.75">
      <c r="A51" s="116">
        <v>2017</v>
      </c>
      <c r="B51" s="100">
        <v>88741</v>
      </c>
      <c r="C51" s="57">
        <v>88659</v>
      </c>
      <c r="D51" s="213">
        <v>-82</v>
      </c>
      <c r="E51" s="114">
        <v>-0.0009240373671696284</v>
      </c>
      <c r="F51" s="222"/>
    </row>
    <row r="52" spans="1:6" ht="15.75">
      <c r="A52" s="117">
        <v>2018</v>
      </c>
      <c r="B52" s="101">
        <v>88421</v>
      </c>
      <c r="C52" s="58">
        <v>88980</v>
      </c>
      <c r="D52" s="214">
        <v>559</v>
      </c>
      <c r="E52" s="17">
        <v>0.00632202757263546</v>
      </c>
      <c r="F52" s="222"/>
    </row>
    <row r="53" spans="1:6" ht="15.75">
      <c r="A53" s="117">
        <v>2019</v>
      </c>
      <c r="B53" s="101">
        <v>88944</v>
      </c>
      <c r="C53" s="58">
        <v>89831</v>
      </c>
      <c r="D53" s="214">
        <v>887</v>
      </c>
      <c r="E53" s="17">
        <v>0.009972567008454758</v>
      </c>
      <c r="F53" s="222"/>
    </row>
    <row r="54" spans="1:6" ht="15.75">
      <c r="A54" s="117">
        <v>2020</v>
      </c>
      <c r="B54" s="101">
        <v>90203</v>
      </c>
      <c r="C54" s="58">
        <v>91215</v>
      </c>
      <c r="D54" s="214">
        <v>1012</v>
      </c>
      <c r="E54" s="17">
        <v>0.011219139053024844</v>
      </c>
      <c r="F54" s="222"/>
    </row>
    <row r="55" spans="1:6" ht="16.5" thickBot="1">
      <c r="A55" s="118">
        <v>2021</v>
      </c>
      <c r="B55" s="153">
        <v>91226</v>
      </c>
      <c r="C55" s="59">
        <v>92107</v>
      </c>
      <c r="D55" s="215">
        <v>881</v>
      </c>
      <c r="E55" s="19">
        <v>0.009657334531822069</v>
      </c>
      <c r="F55" s="222"/>
    </row>
    <row r="56" ht="15.75" thickBot="1">
      <c r="E56" s="129"/>
    </row>
    <row r="57" spans="1:5" ht="16.5" thickBot="1">
      <c r="A57" s="27" t="s">
        <v>9</v>
      </c>
      <c r="B57" s="107" t="s">
        <v>252</v>
      </c>
      <c r="C57" s="224" t="s">
        <v>238</v>
      </c>
      <c r="D57" s="107" t="s">
        <v>7</v>
      </c>
      <c r="E57" s="218"/>
    </row>
    <row r="58" spans="1:5" ht="16.5" thickBot="1">
      <c r="A58" s="78">
        <v>2017</v>
      </c>
      <c r="B58" s="40">
        <v>88659</v>
      </c>
      <c r="C58" s="271"/>
      <c r="D58" s="272"/>
      <c r="E58" s="219"/>
    </row>
    <row r="59" spans="1:5" ht="15.75">
      <c r="A59" s="79">
        <v>2018</v>
      </c>
      <c r="B59" s="44">
        <v>88980</v>
      </c>
      <c r="C59" s="64">
        <v>321</v>
      </c>
      <c r="D59" s="136">
        <v>0.003620613812472507</v>
      </c>
      <c r="E59" s="217"/>
    </row>
    <row r="60" spans="1:5" ht="15.75">
      <c r="A60" s="79">
        <v>2019</v>
      </c>
      <c r="B60" s="44">
        <v>89831</v>
      </c>
      <c r="C60" s="62">
        <v>851</v>
      </c>
      <c r="D60" s="137">
        <v>0.00956394695437177</v>
      </c>
      <c r="E60" s="217"/>
    </row>
    <row r="61" spans="1:5" ht="15.75">
      <c r="A61" s="79">
        <v>2020</v>
      </c>
      <c r="B61" s="44">
        <v>91215</v>
      </c>
      <c r="C61" s="62">
        <v>1384</v>
      </c>
      <c r="D61" s="137">
        <v>0.015406708151974263</v>
      </c>
      <c r="E61" s="217"/>
    </row>
    <row r="62" spans="1:5" ht="16.5" thickBot="1">
      <c r="A62" s="80">
        <v>2021</v>
      </c>
      <c r="B62" s="48">
        <v>92107</v>
      </c>
      <c r="C62" s="65">
        <v>892</v>
      </c>
      <c r="D62" s="138">
        <v>0.009779093350874308</v>
      </c>
      <c r="E62" s="217"/>
    </row>
    <row r="64" spans="1:14" s="200" customFormat="1" ht="39" customHeight="1">
      <c r="A64" s="294" t="str">
        <f>'Registration Type'!A38:K38</f>
        <v>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v>
      </c>
      <c r="B64" s="294"/>
      <c r="C64" s="294"/>
      <c r="D64" s="294"/>
      <c r="E64" s="294"/>
      <c r="F64" s="294"/>
      <c r="G64" s="294"/>
      <c r="H64" s="294"/>
      <c r="I64" s="294"/>
      <c r="J64" s="294"/>
      <c r="K64" s="294"/>
      <c r="L64" s="294"/>
      <c r="M64" s="294"/>
      <c r="N64" s="294"/>
    </row>
  </sheetData>
  <sheetProtection/>
  <mergeCells count="6">
    <mergeCell ref="A64:N64"/>
    <mergeCell ref="A2:N2"/>
    <mergeCell ref="B4:E4"/>
    <mergeCell ref="B19:E19"/>
    <mergeCell ref="B34:E34"/>
    <mergeCell ref="B49:E49"/>
  </mergeCells>
  <printOptions horizontalCentered="1"/>
  <pageMargins left="0.25" right="0.25" top="0.75" bottom="0.75" header="0.3" footer="0.3"/>
  <pageSetup fitToHeight="1" fitToWidth="1" horizontalDpi="600" verticalDpi="600" orientation="portrait" paperSize="9" scale="66" r:id="rId2"/>
  <headerFooter>
    <oddFooter>&amp;L&amp;8&amp;K00-038The NMC register as on 30 September 2021&amp;C&amp;8&amp;K00-040Page &amp;P of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P53"/>
  <sheetViews>
    <sheetView zoomScaleSheetLayoutView="87"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4" width="10.21484375" style="0" bestFit="1" customWidth="1"/>
    <col min="5" max="5" width="10.99609375" style="0" customWidth="1"/>
    <col min="6" max="6" width="10.88671875" style="0" bestFit="1" customWidth="1"/>
    <col min="7" max="8" width="9.88671875" style="0" customWidth="1"/>
    <col min="9" max="9" width="10.21484375" style="0" bestFit="1" customWidth="1"/>
    <col min="10" max="10" width="10.99609375" style="0" customWidth="1"/>
    <col min="11" max="11" width="10.88671875" style="0" bestFit="1" customWidth="1"/>
    <col min="12" max="12" width="9.88671875" style="0" customWidth="1"/>
    <col min="13" max="13" width="10.21484375" style="0" bestFit="1" customWidth="1"/>
  </cols>
  <sheetData>
    <row r="1" spans="3:12" ht="15.75" thickBot="1">
      <c r="C1" s="190"/>
      <c r="D1" s="190"/>
      <c r="E1" s="190"/>
      <c r="F1" s="190"/>
      <c r="G1" s="190"/>
      <c r="H1" s="190"/>
      <c r="I1" s="190"/>
      <c r="J1" s="190"/>
      <c r="K1" s="190"/>
      <c r="L1" s="190"/>
    </row>
    <row r="2" spans="1:12" ht="15.75" customHeight="1" thickBot="1">
      <c r="A2" s="301" t="s">
        <v>295</v>
      </c>
      <c r="B2" s="302"/>
      <c r="C2" s="302"/>
      <c r="D2" s="302"/>
      <c r="E2" s="302"/>
      <c r="F2" s="302"/>
      <c r="G2" s="302"/>
      <c r="H2" s="302"/>
      <c r="I2" s="302"/>
      <c r="J2" s="302"/>
      <c r="K2" s="302"/>
      <c r="L2" s="303"/>
    </row>
    <row r="3" spans="3:12" ht="15.75" thickBot="1">
      <c r="C3" s="189"/>
      <c r="D3" s="189"/>
      <c r="E3" s="189"/>
      <c r="F3" s="189"/>
      <c r="G3" s="189"/>
      <c r="H3" s="189"/>
      <c r="I3" s="189"/>
      <c r="J3" s="189"/>
      <c r="K3" s="189"/>
      <c r="L3" s="189"/>
    </row>
    <row r="4" spans="1:12" ht="16.5" thickBot="1">
      <c r="A4" s="120" t="s">
        <v>214</v>
      </c>
      <c r="B4" s="154" t="s">
        <v>215</v>
      </c>
      <c r="C4" s="83">
        <v>42825</v>
      </c>
      <c r="D4" s="97">
        <v>43008</v>
      </c>
      <c r="E4" s="83">
        <v>43190</v>
      </c>
      <c r="F4" s="97">
        <v>43373</v>
      </c>
      <c r="G4" s="83">
        <v>43555</v>
      </c>
      <c r="H4" s="97">
        <v>43738</v>
      </c>
      <c r="I4" s="83">
        <v>43921</v>
      </c>
      <c r="J4" s="97">
        <v>44104</v>
      </c>
      <c r="K4" s="83">
        <v>44286</v>
      </c>
      <c r="L4" s="97">
        <v>44469</v>
      </c>
    </row>
    <row r="5" spans="1:12" ht="15">
      <c r="A5" s="121" t="s">
        <v>220</v>
      </c>
      <c r="B5" s="158" t="s">
        <v>179</v>
      </c>
      <c r="C5" s="60">
        <v>34</v>
      </c>
      <c r="D5" s="60">
        <v>34</v>
      </c>
      <c r="E5" s="60">
        <v>33</v>
      </c>
      <c r="F5" s="60">
        <v>32</v>
      </c>
      <c r="G5" s="60">
        <v>32</v>
      </c>
      <c r="H5" s="60">
        <v>31</v>
      </c>
      <c r="I5" s="164">
        <v>31</v>
      </c>
      <c r="J5" s="60">
        <v>30</v>
      </c>
      <c r="K5" s="164">
        <v>30</v>
      </c>
      <c r="L5" s="60">
        <v>31</v>
      </c>
    </row>
    <row r="6" spans="1:12" ht="15">
      <c r="A6" s="122" t="s">
        <v>216</v>
      </c>
      <c r="B6" s="159" t="s">
        <v>180</v>
      </c>
      <c r="C6" s="62">
        <v>23554</v>
      </c>
      <c r="D6" s="62">
        <v>23460</v>
      </c>
      <c r="E6" s="62">
        <v>23311</v>
      </c>
      <c r="F6" s="62">
        <v>23113</v>
      </c>
      <c r="G6" s="62">
        <v>22946</v>
      </c>
      <c r="H6" s="62">
        <v>22967</v>
      </c>
      <c r="I6" s="165">
        <v>22882</v>
      </c>
      <c r="J6" s="62">
        <v>22724</v>
      </c>
      <c r="K6" s="165">
        <v>22851</v>
      </c>
      <c r="L6" s="62">
        <v>22674</v>
      </c>
    </row>
    <row r="7" spans="1:12" ht="15">
      <c r="A7" s="122" t="s">
        <v>218</v>
      </c>
      <c r="B7" s="159" t="s">
        <v>181</v>
      </c>
      <c r="C7" s="62">
        <v>3397</v>
      </c>
      <c r="D7" s="62">
        <v>3378</v>
      </c>
      <c r="E7" s="62">
        <v>3325</v>
      </c>
      <c r="F7" s="62">
        <v>3326</v>
      </c>
      <c r="G7" s="62">
        <v>3287</v>
      </c>
      <c r="H7" s="62">
        <v>3276</v>
      </c>
      <c r="I7" s="165">
        <v>3220</v>
      </c>
      <c r="J7" s="62">
        <v>3228</v>
      </c>
      <c r="K7" s="165">
        <v>3164</v>
      </c>
      <c r="L7" s="62">
        <v>3117</v>
      </c>
    </row>
    <row r="8" spans="1:12" ht="15">
      <c r="A8" s="122" t="s">
        <v>219</v>
      </c>
      <c r="B8" s="159" t="s">
        <v>183</v>
      </c>
      <c r="C8" s="62">
        <v>323</v>
      </c>
      <c r="D8" s="62">
        <v>335</v>
      </c>
      <c r="E8" s="62">
        <v>346</v>
      </c>
      <c r="F8" s="62">
        <v>344</v>
      </c>
      <c r="G8" s="62">
        <v>344</v>
      </c>
      <c r="H8" s="62">
        <v>339</v>
      </c>
      <c r="I8" s="165">
        <v>336</v>
      </c>
      <c r="J8" s="62">
        <v>337</v>
      </c>
      <c r="K8" s="165">
        <v>334</v>
      </c>
      <c r="L8" s="62">
        <v>336</v>
      </c>
    </row>
    <row r="9" spans="1:12" ht="15.75" thickBot="1">
      <c r="A9" s="123" t="s">
        <v>217</v>
      </c>
      <c r="B9" s="160" t="s">
        <v>182</v>
      </c>
      <c r="C9" s="65">
        <v>3772</v>
      </c>
      <c r="D9" s="65">
        <v>3835</v>
      </c>
      <c r="E9" s="65">
        <v>3814</v>
      </c>
      <c r="F9" s="65">
        <v>3857</v>
      </c>
      <c r="G9" s="65">
        <v>3860</v>
      </c>
      <c r="H9" s="65">
        <v>3905</v>
      </c>
      <c r="I9" s="166">
        <v>3923</v>
      </c>
      <c r="J9" s="65">
        <v>3961</v>
      </c>
      <c r="K9" s="166">
        <v>4047</v>
      </c>
      <c r="L9" s="65">
        <v>4083</v>
      </c>
    </row>
    <row r="10" spans="1:12" ht="16.5" thickBot="1">
      <c r="A10" s="124"/>
      <c r="B10" s="115" t="s">
        <v>221</v>
      </c>
      <c r="C10" s="125">
        <v>31080</v>
      </c>
      <c r="D10" s="105">
        <v>31042</v>
      </c>
      <c r="E10" s="125">
        <v>30829</v>
      </c>
      <c r="F10" s="105">
        <v>30672</v>
      </c>
      <c r="G10" s="125">
        <v>30469</v>
      </c>
      <c r="H10" s="105">
        <v>30518</v>
      </c>
      <c r="I10" s="125">
        <v>30392</v>
      </c>
      <c r="J10" s="105">
        <v>30280</v>
      </c>
      <c r="K10" s="125">
        <v>30426</v>
      </c>
      <c r="L10" s="105">
        <v>30241</v>
      </c>
    </row>
    <row r="11" spans="3:12" ht="15.75" thickBot="1">
      <c r="C11" s="189"/>
      <c r="D11" s="189"/>
      <c r="E11" s="189"/>
      <c r="F11" s="189"/>
      <c r="G11" s="189"/>
      <c r="H11" s="189"/>
      <c r="I11" s="189"/>
      <c r="J11" s="189"/>
      <c r="K11" s="189"/>
      <c r="L11" s="189"/>
    </row>
    <row r="12" spans="1:12" ht="15.75" customHeight="1" thickBot="1">
      <c r="A12" s="301" t="s">
        <v>294</v>
      </c>
      <c r="B12" s="302"/>
      <c r="C12" s="302"/>
      <c r="D12" s="302"/>
      <c r="E12" s="302"/>
      <c r="F12" s="302"/>
      <c r="G12" s="302"/>
      <c r="H12" s="302"/>
      <c r="I12" s="302"/>
      <c r="J12" s="302"/>
      <c r="K12" s="302"/>
      <c r="L12" s="303"/>
    </row>
    <row r="13" spans="1:12" ht="15.75" thickBot="1">
      <c r="A13" s="126"/>
      <c r="B13" s="126"/>
      <c r="C13" s="127"/>
      <c r="D13" s="127"/>
      <c r="E13" s="127"/>
      <c r="F13" s="127"/>
      <c r="G13" s="127"/>
      <c r="H13" s="127"/>
      <c r="I13" s="127"/>
      <c r="J13" s="127"/>
      <c r="K13" s="163"/>
      <c r="L13" s="127"/>
    </row>
    <row r="14" spans="1:12" ht="16.5" thickBot="1">
      <c r="A14" s="76" t="s">
        <v>214</v>
      </c>
      <c r="B14" s="290" t="s">
        <v>174</v>
      </c>
      <c r="C14" s="83">
        <v>42825</v>
      </c>
      <c r="D14" s="97">
        <v>43008</v>
      </c>
      <c r="E14" s="83">
        <v>43190</v>
      </c>
      <c r="F14" s="97">
        <v>43373</v>
      </c>
      <c r="G14" s="83">
        <v>43555</v>
      </c>
      <c r="H14" s="97">
        <v>43738</v>
      </c>
      <c r="I14" s="83">
        <v>43921</v>
      </c>
      <c r="J14" s="97">
        <v>44104</v>
      </c>
      <c r="K14" s="83">
        <v>44286</v>
      </c>
      <c r="L14" s="97">
        <v>44469</v>
      </c>
    </row>
    <row r="15" spans="1:12" ht="15">
      <c r="A15" s="121" t="s">
        <v>227</v>
      </c>
      <c r="B15" s="161" t="s">
        <v>176</v>
      </c>
      <c r="C15" s="60">
        <v>5440</v>
      </c>
      <c r="D15" s="60">
        <v>5200</v>
      </c>
      <c r="E15" s="60">
        <v>4953</v>
      </c>
      <c r="F15" s="60">
        <v>4751</v>
      </c>
      <c r="G15" s="66">
        <v>4532</v>
      </c>
      <c r="H15" s="60">
        <v>4365</v>
      </c>
      <c r="I15" s="164">
        <v>4198</v>
      </c>
      <c r="J15" s="60">
        <v>4049</v>
      </c>
      <c r="K15" s="164">
        <v>3904</v>
      </c>
      <c r="L15" s="60">
        <v>3764</v>
      </c>
    </row>
    <row r="16" spans="1:12" ht="15">
      <c r="A16" s="122" t="s">
        <v>226</v>
      </c>
      <c r="B16" s="146" t="s">
        <v>184</v>
      </c>
      <c r="C16" s="62">
        <v>4971</v>
      </c>
      <c r="D16" s="62">
        <v>4931</v>
      </c>
      <c r="E16" s="62">
        <v>4870</v>
      </c>
      <c r="F16" s="62">
        <v>4808</v>
      </c>
      <c r="G16" s="67">
        <v>4781</v>
      </c>
      <c r="H16" s="62">
        <v>4736</v>
      </c>
      <c r="I16" s="165">
        <v>4706</v>
      </c>
      <c r="J16" s="62">
        <v>4662</v>
      </c>
      <c r="K16" s="165">
        <v>4649</v>
      </c>
      <c r="L16" s="62">
        <v>4585</v>
      </c>
    </row>
    <row r="17" spans="1:12" ht="15">
      <c r="A17" s="122" t="s">
        <v>234</v>
      </c>
      <c r="B17" s="146" t="s">
        <v>185</v>
      </c>
      <c r="C17" s="62">
        <v>434</v>
      </c>
      <c r="D17" s="62">
        <v>429</v>
      </c>
      <c r="E17" s="62">
        <v>420</v>
      </c>
      <c r="F17" s="62">
        <v>414</v>
      </c>
      <c r="G17" s="67">
        <v>405</v>
      </c>
      <c r="H17" s="62">
        <v>401</v>
      </c>
      <c r="I17" s="165">
        <v>396</v>
      </c>
      <c r="J17" s="62">
        <v>394</v>
      </c>
      <c r="K17" s="165">
        <v>386</v>
      </c>
      <c r="L17" s="62">
        <v>379</v>
      </c>
    </row>
    <row r="18" spans="1:12" ht="15">
      <c r="A18" s="122" t="s">
        <v>231</v>
      </c>
      <c r="B18" s="146" t="s">
        <v>186</v>
      </c>
      <c r="C18" s="62">
        <v>849</v>
      </c>
      <c r="D18" s="62">
        <v>845</v>
      </c>
      <c r="E18" s="62">
        <v>863</v>
      </c>
      <c r="F18" s="62">
        <v>854</v>
      </c>
      <c r="G18" s="67">
        <v>858</v>
      </c>
      <c r="H18" s="62">
        <v>862</v>
      </c>
      <c r="I18" s="165">
        <v>867</v>
      </c>
      <c r="J18" s="62">
        <v>866</v>
      </c>
      <c r="K18" s="165">
        <v>864</v>
      </c>
      <c r="L18" s="62">
        <v>866</v>
      </c>
    </row>
    <row r="19" spans="1:12" ht="15">
      <c r="A19" s="122" t="s">
        <v>233</v>
      </c>
      <c r="B19" s="146" t="s">
        <v>187</v>
      </c>
      <c r="C19" s="62">
        <v>479</v>
      </c>
      <c r="D19" s="62">
        <v>463</v>
      </c>
      <c r="E19" s="62">
        <v>457</v>
      </c>
      <c r="F19" s="62">
        <v>448</v>
      </c>
      <c r="G19" s="67">
        <v>438</v>
      </c>
      <c r="H19" s="62">
        <v>432</v>
      </c>
      <c r="I19" s="165">
        <v>423</v>
      </c>
      <c r="J19" s="62">
        <v>418</v>
      </c>
      <c r="K19" s="165">
        <v>406</v>
      </c>
      <c r="L19" s="62">
        <v>394</v>
      </c>
    </row>
    <row r="20" spans="1:12" ht="15">
      <c r="A20" s="122" t="s">
        <v>230</v>
      </c>
      <c r="B20" s="146" t="s">
        <v>188</v>
      </c>
      <c r="C20" s="62">
        <v>1394</v>
      </c>
      <c r="D20" s="62">
        <v>1367</v>
      </c>
      <c r="E20" s="62">
        <v>1340</v>
      </c>
      <c r="F20" s="62">
        <v>1311</v>
      </c>
      <c r="G20" s="67">
        <v>1275</v>
      </c>
      <c r="H20" s="62">
        <v>1252</v>
      </c>
      <c r="I20" s="165">
        <v>1220</v>
      </c>
      <c r="J20" s="62">
        <v>1202</v>
      </c>
      <c r="K20" s="165">
        <v>1166</v>
      </c>
      <c r="L20" s="62">
        <v>1138</v>
      </c>
    </row>
    <row r="21" spans="1:12" ht="15">
      <c r="A21" s="122" t="s">
        <v>224</v>
      </c>
      <c r="B21" s="162" t="s">
        <v>189</v>
      </c>
      <c r="C21" s="62">
        <v>16135</v>
      </c>
      <c r="D21" s="62">
        <v>16022</v>
      </c>
      <c r="E21" s="62">
        <v>15758</v>
      </c>
      <c r="F21" s="62">
        <v>15760</v>
      </c>
      <c r="G21" s="67">
        <v>15609</v>
      </c>
      <c r="H21" s="62">
        <v>15608</v>
      </c>
      <c r="I21" s="165">
        <v>15428</v>
      </c>
      <c r="J21" s="62">
        <v>15445</v>
      </c>
      <c r="K21" s="165">
        <v>15343</v>
      </c>
      <c r="L21" s="62">
        <v>15368</v>
      </c>
    </row>
    <row r="22" spans="1:12" ht="15">
      <c r="A22" s="122" t="s">
        <v>228</v>
      </c>
      <c r="B22" s="162" t="s">
        <v>190</v>
      </c>
      <c r="C22" s="62">
        <v>1806</v>
      </c>
      <c r="D22" s="62">
        <v>1803</v>
      </c>
      <c r="E22" s="62">
        <v>1771</v>
      </c>
      <c r="F22" s="62">
        <v>1756</v>
      </c>
      <c r="G22" s="67">
        <v>1741</v>
      </c>
      <c r="H22" s="62">
        <v>1725</v>
      </c>
      <c r="I22" s="165">
        <v>1696</v>
      </c>
      <c r="J22" s="62">
        <v>1680</v>
      </c>
      <c r="K22" s="165">
        <v>1660</v>
      </c>
      <c r="L22" s="62">
        <v>1643</v>
      </c>
    </row>
    <row r="23" spans="1:12" ht="15">
      <c r="A23" s="122" t="s">
        <v>235</v>
      </c>
      <c r="B23" s="146" t="s">
        <v>191</v>
      </c>
      <c r="C23" s="62">
        <v>59</v>
      </c>
      <c r="D23" s="62">
        <v>61</v>
      </c>
      <c r="E23" s="62">
        <v>73</v>
      </c>
      <c r="F23" s="62">
        <v>73</v>
      </c>
      <c r="G23" s="67">
        <v>72</v>
      </c>
      <c r="H23" s="62">
        <v>73</v>
      </c>
      <c r="I23" s="165">
        <v>71</v>
      </c>
      <c r="J23" s="62">
        <v>71</v>
      </c>
      <c r="K23" s="165">
        <v>68</v>
      </c>
      <c r="L23" s="62">
        <v>68</v>
      </c>
    </row>
    <row r="24" spans="1:12" ht="15">
      <c r="A24" s="122" t="s">
        <v>232</v>
      </c>
      <c r="B24" s="146" t="s">
        <v>192</v>
      </c>
      <c r="C24" s="62">
        <v>778</v>
      </c>
      <c r="D24" s="62">
        <v>762</v>
      </c>
      <c r="E24" s="62">
        <v>749</v>
      </c>
      <c r="F24" s="62">
        <v>734</v>
      </c>
      <c r="G24" s="67">
        <v>725</v>
      </c>
      <c r="H24" s="62">
        <v>713</v>
      </c>
      <c r="I24" s="165">
        <v>704</v>
      </c>
      <c r="J24" s="62">
        <v>697</v>
      </c>
      <c r="K24" s="165">
        <v>696</v>
      </c>
      <c r="L24" s="62">
        <v>683</v>
      </c>
    </row>
    <row r="25" spans="1:12" ht="15">
      <c r="A25" s="122" t="s">
        <v>225</v>
      </c>
      <c r="B25" s="146" t="s">
        <v>193</v>
      </c>
      <c r="C25" s="62">
        <v>4150</v>
      </c>
      <c r="D25" s="62">
        <v>4336</v>
      </c>
      <c r="E25" s="62">
        <v>4505</v>
      </c>
      <c r="F25" s="62">
        <v>4679</v>
      </c>
      <c r="G25" s="67">
        <v>4838</v>
      </c>
      <c r="H25" s="62">
        <v>4943</v>
      </c>
      <c r="I25" s="165">
        <v>5031</v>
      </c>
      <c r="J25" s="62">
        <v>5054</v>
      </c>
      <c r="K25" s="165">
        <v>5078</v>
      </c>
      <c r="L25" s="62">
        <v>5031</v>
      </c>
    </row>
    <row r="26" spans="1:12" ht="15">
      <c r="A26" s="122" t="s">
        <v>223</v>
      </c>
      <c r="B26" s="162" t="s">
        <v>175</v>
      </c>
      <c r="C26" s="62">
        <v>40612</v>
      </c>
      <c r="D26" s="62">
        <v>40859</v>
      </c>
      <c r="E26" s="62">
        <v>40748</v>
      </c>
      <c r="F26" s="62">
        <v>40907</v>
      </c>
      <c r="G26" s="67">
        <v>40879</v>
      </c>
      <c r="H26" s="62">
        <v>41085</v>
      </c>
      <c r="I26" s="165">
        <v>41049</v>
      </c>
      <c r="J26" s="62">
        <v>41164</v>
      </c>
      <c r="K26" s="165">
        <v>41301</v>
      </c>
      <c r="L26" s="62">
        <v>41436</v>
      </c>
    </row>
    <row r="27" spans="1:12" ht="15">
      <c r="A27" s="122" t="s">
        <v>229</v>
      </c>
      <c r="B27" s="146" t="s">
        <v>178</v>
      </c>
      <c r="C27" s="62">
        <v>1449</v>
      </c>
      <c r="D27" s="62">
        <v>1420</v>
      </c>
      <c r="E27" s="62">
        <v>1375</v>
      </c>
      <c r="F27" s="62">
        <v>1340</v>
      </c>
      <c r="G27" s="67">
        <v>1292</v>
      </c>
      <c r="H27" s="62">
        <v>1253</v>
      </c>
      <c r="I27" s="165">
        <v>1211</v>
      </c>
      <c r="J27" s="62">
        <v>1185</v>
      </c>
      <c r="K27" s="165">
        <v>1152</v>
      </c>
      <c r="L27" s="62">
        <v>1111</v>
      </c>
    </row>
    <row r="28" spans="1:12" ht="15.75" thickBot="1">
      <c r="A28" s="123" t="s">
        <v>222</v>
      </c>
      <c r="B28" s="195" t="s">
        <v>177</v>
      </c>
      <c r="C28" s="65">
        <v>36983</v>
      </c>
      <c r="D28" s="65">
        <v>39064</v>
      </c>
      <c r="E28" s="65">
        <v>40041</v>
      </c>
      <c r="F28" s="65">
        <v>42403</v>
      </c>
      <c r="G28" s="68">
        <v>43717</v>
      </c>
      <c r="H28" s="65">
        <v>46253</v>
      </c>
      <c r="I28" s="166">
        <v>47899</v>
      </c>
      <c r="J28" s="65">
        <v>49364</v>
      </c>
      <c r="K28" s="166">
        <v>50693</v>
      </c>
      <c r="L28" s="65">
        <v>53482</v>
      </c>
    </row>
    <row r="29" spans="2:12" ht="16.5" thickBot="1">
      <c r="B29" s="154" t="s">
        <v>236</v>
      </c>
      <c r="C29" s="106">
        <v>115539</v>
      </c>
      <c r="D29" s="128">
        <v>117562</v>
      </c>
      <c r="E29" s="106">
        <v>117923</v>
      </c>
      <c r="F29" s="128">
        <v>120238</v>
      </c>
      <c r="G29" s="106">
        <v>121162</v>
      </c>
      <c r="H29" s="128">
        <v>123701</v>
      </c>
      <c r="I29" s="125">
        <v>124899</v>
      </c>
      <c r="J29" s="128">
        <v>126251</v>
      </c>
      <c r="K29" s="125">
        <v>127366</v>
      </c>
      <c r="L29" s="128">
        <v>129948</v>
      </c>
    </row>
    <row r="30" spans="3:15" s="129" customFormat="1" ht="16.5" thickBot="1">
      <c r="C30" s="155"/>
      <c r="D30" s="156"/>
      <c r="E30" s="155"/>
      <c r="F30" s="156"/>
      <c r="G30" s="155"/>
      <c r="H30" s="156"/>
      <c r="I30" s="155"/>
      <c r="J30" s="156"/>
      <c r="K30" s="155"/>
      <c r="L30" s="155"/>
      <c r="M30"/>
      <c r="N30"/>
      <c r="O30"/>
    </row>
    <row r="31" spans="3:14" ht="16.5" thickBot="1">
      <c r="C31" s="1"/>
      <c r="D31" s="301" t="s">
        <v>237</v>
      </c>
      <c r="E31" s="302"/>
      <c r="F31" s="302"/>
      <c r="G31" s="303"/>
      <c r="H31" s="1"/>
      <c r="I31" s="301" t="s">
        <v>296</v>
      </c>
      <c r="J31" s="302"/>
      <c r="K31" s="302"/>
      <c r="L31" s="303"/>
      <c r="M31" s="39"/>
      <c r="N31" s="39"/>
    </row>
    <row r="32" spans="3:16" ht="32.25" thickBot="1">
      <c r="C32" s="1"/>
      <c r="D32" s="93" t="s">
        <v>240</v>
      </c>
      <c r="E32" s="89" t="s">
        <v>239</v>
      </c>
      <c r="F32" s="93" t="s">
        <v>307</v>
      </c>
      <c r="G32" s="93" t="s">
        <v>308</v>
      </c>
      <c r="H32" s="1"/>
      <c r="I32" s="93" t="s">
        <v>240</v>
      </c>
      <c r="J32" s="89" t="s">
        <v>239</v>
      </c>
      <c r="K32" s="93" t="s">
        <v>307</v>
      </c>
      <c r="L32" s="93" t="s">
        <v>308</v>
      </c>
      <c r="O32" s="39"/>
      <c r="P32" s="39"/>
    </row>
    <row r="33" spans="3:16" ht="15.75">
      <c r="C33" s="86">
        <v>2017</v>
      </c>
      <c r="D33" s="7">
        <v>31080</v>
      </c>
      <c r="E33" s="4">
        <v>31042</v>
      </c>
      <c r="F33" s="213">
        <v>-38</v>
      </c>
      <c r="G33" s="114">
        <v>-0.0012226512226512227</v>
      </c>
      <c r="H33" s="90">
        <v>2017</v>
      </c>
      <c r="I33" s="7">
        <v>115539</v>
      </c>
      <c r="J33" s="4">
        <v>117562</v>
      </c>
      <c r="K33" s="213">
        <v>2023</v>
      </c>
      <c r="L33" s="114">
        <v>0.017509239304477276</v>
      </c>
      <c r="O33" s="39"/>
      <c r="P33" s="39"/>
    </row>
    <row r="34" spans="3:16" ht="15.75">
      <c r="C34" s="91">
        <v>2018</v>
      </c>
      <c r="D34" s="7">
        <v>30829</v>
      </c>
      <c r="E34" s="7">
        <v>30672</v>
      </c>
      <c r="F34" s="214">
        <v>-157</v>
      </c>
      <c r="G34" s="17">
        <v>-0.005092607609718122</v>
      </c>
      <c r="H34" s="91">
        <v>2018</v>
      </c>
      <c r="I34" s="7">
        <v>117923</v>
      </c>
      <c r="J34" s="7">
        <v>120238</v>
      </c>
      <c r="K34" s="214">
        <v>2315</v>
      </c>
      <c r="L34" s="17">
        <v>0.01963145442364933</v>
      </c>
      <c r="O34" s="39"/>
      <c r="P34" s="39"/>
    </row>
    <row r="35" spans="3:16" ht="15.75">
      <c r="C35" s="91">
        <v>2019</v>
      </c>
      <c r="D35" s="7">
        <v>30469</v>
      </c>
      <c r="E35" s="7">
        <v>30518</v>
      </c>
      <c r="F35" s="214">
        <v>49</v>
      </c>
      <c r="G35" s="17">
        <v>0.0016081919327841413</v>
      </c>
      <c r="H35" s="91">
        <v>2019</v>
      </c>
      <c r="I35" s="7">
        <v>121162</v>
      </c>
      <c r="J35" s="7">
        <v>123701</v>
      </c>
      <c r="K35" s="214">
        <v>2539</v>
      </c>
      <c r="L35" s="17">
        <v>0.020955415064129016</v>
      </c>
      <c r="O35" s="39"/>
      <c r="P35" s="39"/>
    </row>
    <row r="36" spans="3:16" ht="15.75">
      <c r="C36" s="91">
        <v>2020</v>
      </c>
      <c r="D36" s="7">
        <v>30392</v>
      </c>
      <c r="E36" s="7">
        <v>30280</v>
      </c>
      <c r="F36" s="214">
        <v>-112</v>
      </c>
      <c r="G36" s="17">
        <v>-0.0036851803106080546</v>
      </c>
      <c r="H36" s="91">
        <v>2020</v>
      </c>
      <c r="I36" s="7">
        <v>124899</v>
      </c>
      <c r="J36" s="7">
        <v>126251</v>
      </c>
      <c r="K36" s="214">
        <v>1352</v>
      </c>
      <c r="L36" s="17">
        <v>0.01082474639508723</v>
      </c>
      <c r="O36" s="39"/>
      <c r="P36" s="39"/>
    </row>
    <row r="37" spans="3:16" ht="16.5" thickBot="1">
      <c r="C37" s="92">
        <v>2021</v>
      </c>
      <c r="D37" s="241">
        <v>30426</v>
      </c>
      <c r="E37" s="11">
        <v>30241</v>
      </c>
      <c r="F37" s="215">
        <v>-185</v>
      </c>
      <c r="G37" s="19">
        <v>-0.006080326036942089</v>
      </c>
      <c r="H37" s="92">
        <v>2021</v>
      </c>
      <c r="I37" s="241">
        <v>127366</v>
      </c>
      <c r="J37" s="11">
        <v>129948</v>
      </c>
      <c r="K37" s="215">
        <v>2582</v>
      </c>
      <c r="L37" s="19">
        <v>0.020272286167423017</v>
      </c>
      <c r="O37" s="39"/>
      <c r="P37" s="39"/>
    </row>
    <row r="38" spans="3:16" ht="16.5" thickBot="1">
      <c r="C38" s="13"/>
      <c r="D38" s="245"/>
      <c r="E38" s="245"/>
      <c r="F38" s="248"/>
      <c r="G38" s="249"/>
      <c r="H38" s="13"/>
      <c r="I38" s="245"/>
      <c r="J38" s="245"/>
      <c r="K38" s="246"/>
      <c r="L38" s="247"/>
      <c r="O38" s="39"/>
      <c r="P38" s="39"/>
    </row>
    <row r="39" spans="3:16" ht="16.5" thickBot="1">
      <c r="C39" s="301" t="s">
        <v>237</v>
      </c>
      <c r="D39" s="302"/>
      <c r="E39" s="302"/>
      <c r="F39" s="303"/>
      <c r="G39" s="249"/>
      <c r="H39" s="301" t="s">
        <v>296</v>
      </c>
      <c r="I39" s="302"/>
      <c r="J39" s="302"/>
      <c r="K39" s="303"/>
      <c r="L39" s="247"/>
      <c r="O39" s="39"/>
      <c r="P39" s="39"/>
    </row>
    <row r="40" spans="3:16" ht="16.5" thickBot="1">
      <c r="C40" s="27" t="s">
        <v>6</v>
      </c>
      <c r="D40" s="107" t="s">
        <v>252</v>
      </c>
      <c r="E40" s="224" t="s">
        <v>238</v>
      </c>
      <c r="F40" s="107" t="s">
        <v>7</v>
      </c>
      <c r="G40" s="249"/>
      <c r="H40" s="27" t="s">
        <v>6</v>
      </c>
      <c r="I40" s="107" t="s">
        <v>252</v>
      </c>
      <c r="J40" s="224" t="s">
        <v>238</v>
      </c>
      <c r="K40" s="107" t="s">
        <v>7</v>
      </c>
      <c r="L40" s="247"/>
      <c r="O40" s="39"/>
      <c r="P40" s="39"/>
    </row>
    <row r="41" spans="3:16" ht="16.5" thickBot="1">
      <c r="C41" s="78">
        <v>2017</v>
      </c>
      <c r="D41" s="40">
        <v>31042</v>
      </c>
      <c r="E41" s="271"/>
      <c r="F41" s="272"/>
      <c r="G41" s="249"/>
      <c r="H41" s="78">
        <v>2017</v>
      </c>
      <c r="I41" s="40">
        <v>117562</v>
      </c>
      <c r="J41" s="271"/>
      <c r="K41" s="272"/>
      <c r="L41" s="247"/>
      <c r="O41" s="39"/>
      <c r="P41" s="39"/>
    </row>
    <row r="42" spans="3:16" ht="15.75">
      <c r="C42" s="79">
        <v>2018</v>
      </c>
      <c r="D42" s="44">
        <v>30672</v>
      </c>
      <c r="E42" s="64">
        <v>-370</v>
      </c>
      <c r="F42" s="136">
        <v>-0.011919335094388249</v>
      </c>
      <c r="G42" s="249"/>
      <c r="H42" s="79">
        <v>2018</v>
      </c>
      <c r="I42" s="44">
        <v>120238</v>
      </c>
      <c r="J42" s="64">
        <v>2676</v>
      </c>
      <c r="K42" s="136">
        <v>0.022762457256596518</v>
      </c>
      <c r="L42" s="247"/>
      <c r="O42" s="39"/>
      <c r="P42" s="39"/>
    </row>
    <row r="43" spans="3:16" ht="15.75">
      <c r="C43" s="79">
        <v>2019</v>
      </c>
      <c r="D43" s="44">
        <v>30518</v>
      </c>
      <c r="E43" s="62">
        <v>-154</v>
      </c>
      <c r="F43" s="137">
        <v>-0.005020865936358894</v>
      </c>
      <c r="G43" s="249"/>
      <c r="H43" s="79">
        <v>2019</v>
      </c>
      <c r="I43" s="44">
        <v>123701</v>
      </c>
      <c r="J43" s="62">
        <v>3463</v>
      </c>
      <c r="K43" s="137">
        <v>0.028801210931652225</v>
      </c>
      <c r="L43" s="247"/>
      <c r="O43" s="39"/>
      <c r="P43" s="39"/>
    </row>
    <row r="44" spans="3:16" ht="15.75">
      <c r="C44" s="79">
        <v>2020</v>
      </c>
      <c r="D44" s="44">
        <v>30280</v>
      </c>
      <c r="E44" s="62">
        <v>-238</v>
      </c>
      <c r="F44" s="137">
        <v>-0.007798676191100334</v>
      </c>
      <c r="G44" s="249"/>
      <c r="H44" s="79">
        <v>2020</v>
      </c>
      <c r="I44" s="44">
        <v>126251</v>
      </c>
      <c r="J44" s="62">
        <v>2550</v>
      </c>
      <c r="K44" s="137">
        <v>0.020614223005472873</v>
      </c>
      <c r="L44" s="247"/>
      <c r="O44" s="39"/>
      <c r="P44" s="39"/>
    </row>
    <row r="45" spans="3:16" ht="16.5" thickBot="1">
      <c r="C45" s="80">
        <v>2021</v>
      </c>
      <c r="D45" s="48">
        <v>30241</v>
      </c>
      <c r="E45" s="65">
        <v>-39</v>
      </c>
      <c r="F45" s="138">
        <v>-0.0012879788639365917</v>
      </c>
      <c r="G45" s="249"/>
      <c r="H45" s="80">
        <v>2021</v>
      </c>
      <c r="I45" s="48">
        <v>129948</v>
      </c>
      <c r="J45" s="65">
        <v>3697</v>
      </c>
      <c r="K45" s="138">
        <v>0.029282936372781204</v>
      </c>
      <c r="L45" s="247"/>
      <c r="O45" s="39"/>
      <c r="P45" s="39"/>
    </row>
    <row r="46" spans="1:15" s="113" customFormat="1" ht="63" customHeight="1">
      <c r="A46" s="319" t="s">
        <v>318</v>
      </c>
      <c r="B46" s="319"/>
      <c r="C46" s="319"/>
      <c r="D46" s="319"/>
      <c r="E46" s="319"/>
      <c r="F46" s="319"/>
      <c r="G46" s="319"/>
      <c r="H46" s="319"/>
      <c r="I46" s="319"/>
      <c r="J46" s="319"/>
      <c r="K46" s="319"/>
      <c r="L46" s="319"/>
      <c r="M46"/>
      <c r="N46"/>
      <c r="O46"/>
    </row>
    <row r="47" spans="1:12" ht="30" customHeight="1">
      <c r="A47" s="294" t="s">
        <v>292</v>
      </c>
      <c r="B47" s="294"/>
      <c r="C47" s="294"/>
      <c r="D47" s="294"/>
      <c r="E47" s="294"/>
      <c r="F47" s="294"/>
      <c r="G47" s="294"/>
      <c r="H47" s="294"/>
      <c r="I47" s="294"/>
      <c r="J47" s="294"/>
      <c r="K47" s="294"/>
      <c r="L47" s="294"/>
    </row>
    <row r="53" spans="13:15" ht="15">
      <c r="M53" s="113"/>
      <c r="N53" s="113"/>
      <c r="O53" s="113"/>
    </row>
  </sheetData>
  <sheetProtection/>
  <mergeCells count="8">
    <mergeCell ref="A47:L47"/>
    <mergeCell ref="A2:L2"/>
    <mergeCell ref="D31:G31"/>
    <mergeCell ref="I31:L31"/>
    <mergeCell ref="A46:L46"/>
    <mergeCell ref="C39:F39"/>
    <mergeCell ref="H39:K39"/>
    <mergeCell ref="A12:L12"/>
  </mergeCells>
  <printOptions horizontalCentered="1"/>
  <pageMargins left="0.25" right="0.25" top="0.75" bottom="0.75" header="0.3" footer="0.3"/>
  <pageSetup fitToHeight="1" fitToWidth="1" horizontalDpi="600" verticalDpi="600" orientation="landscape" paperSize="9" scale="60" r:id="rId1"/>
  <headerFooter>
    <oddFooter>&amp;L&amp;8&amp;K00-038The NMC register as on 30 September 2021&amp;C&amp;8&amp;K00-040Page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37"/>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11" width="11.88671875" style="0" customWidth="1"/>
    <col min="12" max="12" width="12.88671875" style="0" customWidth="1"/>
  </cols>
  <sheetData>
    <row r="1" spans="1:11" ht="15.75" thickBot="1">
      <c r="A1" s="1"/>
      <c r="B1" s="1"/>
      <c r="C1" s="1"/>
      <c r="D1" s="1"/>
      <c r="E1" s="1"/>
      <c r="F1" s="1"/>
      <c r="G1" s="1"/>
      <c r="H1" s="1"/>
      <c r="I1" s="1"/>
      <c r="J1" s="1"/>
      <c r="K1" s="1"/>
    </row>
    <row r="2" spans="1:11" ht="16.5" thickBot="1">
      <c r="A2" s="291" t="s">
        <v>261</v>
      </c>
      <c r="B2" s="292"/>
      <c r="C2" s="292"/>
      <c r="D2" s="292"/>
      <c r="E2" s="292"/>
      <c r="F2" s="292"/>
      <c r="G2" s="292"/>
      <c r="H2" s="292"/>
      <c r="I2" s="292"/>
      <c r="J2" s="292"/>
      <c r="K2" s="293"/>
    </row>
    <row r="3" spans="1:11" ht="16.5" thickBot="1">
      <c r="A3" s="2"/>
      <c r="B3" s="3"/>
      <c r="C3" s="3"/>
      <c r="D3" s="3"/>
      <c r="E3" s="3"/>
      <c r="F3" s="3"/>
      <c r="G3" s="3"/>
      <c r="H3" s="3"/>
      <c r="I3" s="3"/>
      <c r="J3" s="3"/>
      <c r="K3" s="3"/>
    </row>
    <row r="4" spans="1:11" ht="32.25" thickBot="1">
      <c r="A4" s="77" t="s">
        <v>1</v>
      </c>
      <c r="B4" s="185" t="s">
        <v>253</v>
      </c>
      <c r="C4" s="184" t="s">
        <v>254</v>
      </c>
      <c r="D4" s="185" t="s">
        <v>255</v>
      </c>
      <c r="E4" s="184" t="s">
        <v>256</v>
      </c>
      <c r="F4" s="185" t="s">
        <v>257</v>
      </c>
      <c r="G4" s="184" t="s">
        <v>258</v>
      </c>
      <c r="H4" s="185" t="s">
        <v>259</v>
      </c>
      <c r="I4" s="184" t="s">
        <v>260</v>
      </c>
      <c r="J4" s="185" t="s">
        <v>287</v>
      </c>
      <c r="K4" s="184" t="s">
        <v>299</v>
      </c>
    </row>
    <row r="5" spans="1:11" ht="15.75">
      <c r="A5" s="78" t="s">
        <v>3</v>
      </c>
      <c r="B5" s="4">
        <v>1481</v>
      </c>
      <c r="C5" s="5">
        <v>1016</v>
      </c>
      <c r="D5" s="4">
        <v>1073</v>
      </c>
      <c r="E5" s="5">
        <v>1006</v>
      </c>
      <c r="F5" s="4">
        <v>1108</v>
      </c>
      <c r="G5" s="6">
        <v>925</v>
      </c>
      <c r="H5" s="6">
        <v>1276</v>
      </c>
      <c r="I5" s="6">
        <v>1433</v>
      </c>
      <c r="J5" s="6">
        <v>778</v>
      </c>
      <c r="K5" s="6">
        <v>1173</v>
      </c>
    </row>
    <row r="6" spans="1:11" ht="15.75">
      <c r="A6" s="79" t="s">
        <v>2</v>
      </c>
      <c r="B6" s="7">
        <v>13787</v>
      </c>
      <c r="C6" s="8">
        <v>11498</v>
      </c>
      <c r="D6" s="7">
        <v>11865</v>
      </c>
      <c r="E6" s="8">
        <v>13305</v>
      </c>
      <c r="F6" s="7">
        <v>14713</v>
      </c>
      <c r="G6" s="9">
        <v>16007</v>
      </c>
      <c r="H6" s="9">
        <v>18904</v>
      </c>
      <c r="I6" s="9">
        <v>14446</v>
      </c>
      <c r="J6" s="9">
        <v>15185</v>
      </c>
      <c r="K6" s="9">
        <v>21572</v>
      </c>
    </row>
    <row r="7" spans="1:11" ht="15.75">
      <c r="A7" s="79" t="s">
        <v>4</v>
      </c>
      <c r="B7" s="7">
        <v>0</v>
      </c>
      <c r="C7" s="8">
        <v>1</v>
      </c>
      <c r="D7" s="7">
        <v>1</v>
      </c>
      <c r="E7" s="8">
        <v>0</v>
      </c>
      <c r="F7" s="7">
        <v>0</v>
      </c>
      <c r="G7" s="9">
        <v>0</v>
      </c>
      <c r="H7" s="9">
        <v>0</v>
      </c>
      <c r="I7" s="9">
        <v>1</v>
      </c>
      <c r="J7" s="9"/>
      <c r="K7" s="9">
        <v>0</v>
      </c>
    </row>
    <row r="8" spans="1:11" ht="16.5" thickBot="1">
      <c r="A8" s="80" t="s">
        <v>5</v>
      </c>
      <c r="B8" s="10">
        <v>0</v>
      </c>
      <c r="C8" s="10">
        <v>0</v>
      </c>
      <c r="D8" s="10">
        <v>0</v>
      </c>
      <c r="E8" s="10">
        <v>0</v>
      </c>
      <c r="F8" s="11">
        <v>471</v>
      </c>
      <c r="G8" s="12">
        <v>979</v>
      </c>
      <c r="H8" s="12">
        <v>209</v>
      </c>
      <c r="I8" s="11">
        <v>1053</v>
      </c>
      <c r="J8" s="12">
        <v>1665</v>
      </c>
      <c r="K8" s="11">
        <v>1291</v>
      </c>
    </row>
    <row r="9" spans="1:11" ht="16.5" thickBot="1">
      <c r="A9" s="107" t="s">
        <v>6</v>
      </c>
      <c r="B9" s="82">
        <v>15268</v>
      </c>
      <c r="C9" s="75">
        <v>12515</v>
      </c>
      <c r="D9" s="82">
        <v>12939</v>
      </c>
      <c r="E9" s="75">
        <v>14311</v>
      </c>
      <c r="F9" s="84">
        <v>16292</v>
      </c>
      <c r="G9" s="75">
        <v>17911</v>
      </c>
      <c r="H9" s="82">
        <v>20389</v>
      </c>
      <c r="I9" s="75">
        <v>16933</v>
      </c>
      <c r="J9" s="82">
        <v>17628</v>
      </c>
      <c r="K9" s="75">
        <v>24036</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32.25" thickBot="1">
      <c r="B12" s="27" t="s">
        <v>6</v>
      </c>
      <c r="C12" s="93" t="s">
        <v>305</v>
      </c>
      <c r="D12" s="224" t="s">
        <v>306</v>
      </c>
      <c r="E12" s="93" t="s">
        <v>307</v>
      </c>
      <c r="F12" s="93" t="s">
        <v>308</v>
      </c>
      <c r="G12" s="13"/>
      <c r="H12" s="27" t="s">
        <v>6</v>
      </c>
      <c r="I12" s="107" t="s">
        <v>252</v>
      </c>
      <c r="J12" s="224" t="s">
        <v>238</v>
      </c>
      <c r="K12" s="107" t="s">
        <v>7</v>
      </c>
      <c r="L12" s="1"/>
    </row>
    <row r="13" spans="2:12" ht="16.5" thickBot="1">
      <c r="B13" s="78">
        <v>2017</v>
      </c>
      <c r="C13" s="4">
        <v>15268</v>
      </c>
      <c r="D13" s="263">
        <v>12515</v>
      </c>
      <c r="E13" s="213">
        <v>-2753</v>
      </c>
      <c r="F13" s="114">
        <v>-0.1803117631647891</v>
      </c>
      <c r="G13" s="223"/>
      <c r="H13" s="78">
        <v>2017</v>
      </c>
      <c r="I13" s="40">
        <v>12515</v>
      </c>
      <c r="J13" s="271"/>
      <c r="K13" s="272"/>
      <c r="L13" s="1"/>
    </row>
    <row r="14" spans="2:12" ht="15.75">
      <c r="B14" s="79">
        <v>2018</v>
      </c>
      <c r="C14" s="7">
        <v>12939</v>
      </c>
      <c r="D14" s="264">
        <v>14311</v>
      </c>
      <c r="E14" s="214">
        <v>1372</v>
      </c>
      <c r="F14" s="17">
        <v>0.10603601514800216</v>
      </c>
      <c r="G14" s="13"/>
      <c r="H14" s="79">
        <v>2018</v>
      </c>
      <c r="I14" s="44">
        <v>14311</v>
      </c>
      <c r="J14" s="64">
        <v>1796</v>
      </c>
      <c r="K14" s="136">
        <v>0.14350779065121855</v>
      </c>
      <c r="L14" s="1"/>
    </row>
    <row r="15" spans="2:12" ht="15.75">
      <c r="B15" s="79">
        <v>2019</v>
      </c>
      <c r="C15" s="7">
        <v>16292</v>
      </c>
      <c r="D15" s="16">
        <v>17911</v>
      </c>
      <c r="E15" s="214">
        <v>1619</v>
      </c>
      <c r="F15" s="17">
        <v>0.09937392585317947</v>
      </c>
      <c r="G15" s="13"/>
      <c r="H15" s="79">
        <v>2019</v>
      </c>
      <c r="I15" s="44">
        <v>17911</v>
      </c>
      <c r="J15" s="62">
        <v>3600</v>
      </c>
      <c r="K15" s="137">
        <v>0.2515547480958703</v>
      </c>
      <c r="L15" s="1"/>
    </row>
    <row r="16" spans="2:12" ht="15.75">
      <c r="B16" s="79">
        <v>2020</v>
      </c>
      <c r="C16" s="7">
        <v>20389</v>
      </c>
      <c r="D16" s="16">
        <v>16933</v>
      </c>
      <c r="E16" s="214">
        <v>-3456</v>
      </c>
      <c r="F16" s="17">
        <v>-0.1695031634704988</v>
      </c>
      <c r="G16" s="13"/>
      <c r="H16" s="79">
        <v>2020</v>
      </c>
      <c r="I16" s="44">
        <v>16933</v>
      </c>
      <c r="J16" s="62">
        <v>-978</v>
      </c>
      <c r="K16" s="137">
        <v>-0.054603316397744406</v>
      </c>
      <c r="L16" s="1"/>
    </row>
    <row r="17" spans="2:12" ht="16.5" thickBot="1">
      <c r="B17" s="80">
        <v>2021</v>
      </c>
      <c r="C17" s="11">
        <v>17628</v>
      </c>
      <c r="D17" s="18">
        <v>24036</v>
      </c>
      <c r="E17" s="215">
        <v>6408</v>
      </c>
      <c r="F17" s="19">
        <v>0.3635125936010892</v>
      </c>
      <c r="G17" s="13"/>
      <c r="H17" s="80">
        <v>2021</v>
      </c>
      <c r="I17" s="48">
        <v>24036</v>
      </c>
      <c r="J17" s="65">
        <v>7103</v>
      </c>
      <c r="K17" s="138">
        <v>0.4194767613535699</v>
      </c>
      <c r="L17" s="1"/>
    </row>
    <row r="18" spans="1:11" ht="15.75">
      <c r="A18" s="1"/>
      <c r="B18" s="1"/>
      <c r="C18" s="1"/>
      <c r="D18" s="20"/>
      <c r="E18" s="20"/>
      <c r="F18" s="13"/>
      <c r="G18" s="1"/>
      <c r="H18" s="1"/>
      <c r="I18" s="1"/>
      <c r="J18" s="1"/>
      <c r="K18" s="1"/>
    </row>
    <row r="20" ht="15.75" thickBot="1"/>
    <row r="21" spans="1:6" ht="32.25" thickBot="1">
      <c r="A21" s="250" t="s">
        <v>1</v>
      </c>
      <c r="B21" s="273" t="s">
        <v>300</v>
      </c>
      <c r="C21" s="273" t="s">
        <v>301</v>
      </c>
      <c r="D21" s="273" t="s">
        <v>302</v>
      </c>
      <c r="E21" s="273" t="s">
        <v>303</v>
      </c>
      <c r="F21" s="273" t="s">
        <v>304</v>
      </c>
    </row>
    <row r="22" spans="1:6" ht="15.75">
      <c r="A22" s="78" t="s">
        <v>3</v>
      </c>
      <c r="B22" s="139">
        <v>2497</v>
      </c>
      <c r="C22" s="139">
        <v>2079</v>
      </c>
      <c r="D22" s="139">
        <v>2033</v>
      </c>
      <c r="E22" s="139">
        <v>2709</v>
      </c>
      <c r="F22" s="139">
        <v>1951</v>
      </c>
    </row>
    <row r="23" spans="1:10" ht="15.75">
      <c r="A23" s="79" t="s">
        <v>2</v>
      </c>
      <c r="B23" s="132">
        <v>25285</v>
      </c>
      <c r="C23" s="132">
        <v>25170</v>
      </c>
      <c r="D23" s="132">
        <v>30720</v>
      </c>
      <c r="E23" s="132">
        <v>33350</v>
      </c>
      <c r="F23" s="132">
        <v>36757</v>
      </c>
      <c r="J23" s="172"/>
    </row>
    <row r="24" spans="1:6" ht="15.75">
      <c r="A24" s="79" t="s">
        <v>4</v>
      </c>
      <c r="B24" s="62">
        <v>1</v>
      </c>
      <c r="C24" s="62">
        <v>1</v>
      </c>
      <c r="D24" s="62">
        <v>0</v>
      </c>
      <c r="E24" s="62">
        <v>1</v>
      </c>
      <c r="F24" s="62">
        <v>0</v>
      </c>
    </row>
    <row r="25" spans="1:6" ht="16.5" thickBot="1">
      <c r="A25" s="80" t="s">
        <v>5</v>
      </c>
      <c r="B25" s="65">
        <v>0</v>
      </c>
      <c r="C25" s="65">
        <v>0</v>
      </c>
      <c r="D25" s="65">
        <v>1450</v>
      </c>
      <c r="E25" s="65">
        <v>1262</v>
      </c>
      <c r="F25" s="65">
        <v>2956</v>
      </c>
    </row>
    <row r="26" spans="1:6" ht="16.5" thickBot="1">
      <c r="A26" s="251" t="s">
        <v>6</v>
      </c>
      <c r="B26" s="274">
        <v>27783</v>
      </c>
      <c r="C26" s="274">
        <v>27250</v>
      </c>
      <c r="D26" s="274">
        <v>34203</v>
      </c>
      <c r="E26" s="274">
        <v>37322</v>
      </c>
      <c r="F26" s="274">
        <v>41664</v>
      </c>
    </row>
    <row r="27" spans="14:18" ht="15">
      <c r="N27" s="172"/>
      <c r="O27" s="172"/>
      <c r="P27" s="172"/>
      <c r="Q27" s="172"/>
      <c r="R27" s="172"/>
    </row>
    <row r="37" spans="1:12" ht="30" customHeight="1">
      <c r="A37" s="294" t="s">
        <v>292</v>
      </c>
      <c r="B37" s="294"/>
      <c r="C37" s="294"/>
      <c r="D37" s="294"/>
      <c r="E37" s="294"/>
      <c r="F37" s="294"/>
      <c r="G37" s="294"/>
      <c r="H37" s="294"/>
      <c r="I37" s="294"/>
      <c r="J37" s="294"/>
      <c r="K37" s="294"/>
      <c r="L37" s="294"/>
    </row>
  </sheetData>
  <sheetProtection/>
  <mergeCells count="2">
    <mergeCell ref="A2:K2"/>
    <mergeCell ref="A37:L37"/>
  </mergeCells>
  <printOptions horizontalCentered="1"/>
  <pageMargins left="0.25" right="0.25" top="0.75" bottom="0.75" header="0.3" footer="0.3"/>
  <pageSetup fitToHeight="1" fitToWidth="1" horizontalDpi="600" verticalDpi="600" orientation="landscape" paperSize="9" scale="76" r:id="rId2"/>
  <headerFooter>
    <oddFooter>&amp;L&amp;8&amp;K00-038The NMC register as on 30 September 2021&amp;C&amp;8&amp;K00-040Page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M39"/>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12" width="11.88671875" style="0" customWidth="1"/>
  </cols>
  <sheetData>
    <row r="1" spans="1:11" ht="15.75" thickBot="1">
      <c r="A1" s="1"/>
      <c r="B1" s="1"/>
      <c r="C1" s="1"/>
      <c r="D1" s="1"/>
      <c r="E1" s="1"/>
      <c r="F1" s="1"/>
      <c r="G1" s="1"/>
      <c r="H1" s="1"/>
      <c r="I1" s="1"/>
      <c r="J1" s="1"/>
      <c r="K1" s="1"/>
    </row>
    <row r="2" spans="1:11" ht="16.5" thickBot="1">
      <c r="A2" s="291" t="s">
        <v>262</v>
      </c>
      <c r="B2" s="292"/>
      <c r="C2" s="292"/>
      <c r="D2" s="292"/>
      <c r="E2" s="292"/>
      <c r="F2" s="292"/>
      <c r="G2" s="292"/>
      <c r="H2" s="292"/>
      <c r="I2" s="292"/>
      <c r="J2" s="292"/>
      <c r="K2" s="293"/>
    </row>
    <row r="3" spans="1:11" ht="16.5" thickBot="1">
      <c r="A3" s="2"/>
      <c r="B3" s="3"/>
      <c r="C3" s="3"/>
      <c r="D3" s="3"/>
      <c r="E3" s="3"/>
      <c r="F3" s="3"/>
      <c r="G3" s="3"/>
      <c r="H3" s="3"/>
      <c r="I3" s="3"/>
      <c r="J3" s="3"/>
      <c r="K3" s="3"/>
    </row>
    <row r="4" spans="1:11" ht="32.25" thickBot="1">
      <c r="A4" s="77" t="s">
        <v>1</v>
      </c>
      <c r="B4" s="185" t="s">
        <v>253</v>
      </c>
      <c r="C4" s="184" t="s">
        <v>254</v>
      </c>
      <c r="D4" s="185" t="s">
        <v>255</v>
      </c>
      <c r="E4" s="184" t="s">
        <v>256</v>
      </c>
      <c r="F4" s="185" t="s">
        <v>257</v>
      </c>
      <c r="G4" s="184" t="s">
        <v>258</v>
      </c>
      <c r="H4" s="185" t="s">
        <v>259</v>
      </c>
      <c r="I4" s="184" t="s">
        <v>260</v>
      </c>
      <c r="J4" s="185" t="s">
        <v>287</v>
      </c>
      <c r="K4" s="184" t="s">
        <v>299</v>
      </c>
    </row>
    <row r="5" spans="1:12" ht="15.75">
      <c r="A5" s="78" t="s">
        <v>3</v>
      </c>
      <c r="B5" s="4">
        <v>905</v>
      </c>
      <c r="C5" s="5">
        <v>687</v>
      </c>
      <c r="D5" s="4">
        <v>842</v>
      </c>
      <c r="E5" s="5">
        <v>678</v>
      </c>
      <c r="F5" s="4">
        <v>909</v>
      </c>
      <c r="G5" s="6">
        <v>654</v>
      </c>
      <c r="H5" s="6">
        <v>785</v>
      </c>
      <c r="I5" s="6">
        <v>592</v>
      </c>
      <c r="J5" s="6">
        <v>743</v>
      </c>
      <c r="K5" s="6">
        <v>756</v>
      </c>
      <c r="L5" s="172"/>
    </row>
    <row r="6" spans="1:12" ht="15.75">
      <c r="A6" s="79" t="s">
        <v>2</v>
      </c>
      <c r="B6" s="7">
        <v>17325</v>
      </c>
      <c r="C6" s="8">
        <v>14919</v>
      </c>
      <c r="D6" s="7">
        <v>14582</v>
      </c>
      <c r="E6" s="8">
        <v>12970</v>
      </c>
      <c r="F6" s="7">
        <v>14232</v>
      </c>
      <c r="G6" s="9">
        <v>11569</v>
      </c>
      <c r="H6" s="9">
        <v>12190</v>
      </c>
      <c r="I6" s="9">
        <v>10319</v>
      </c>
      <c r="J6" s="9">
        <v>12026</v>
      </c>
      <c r="K6" s="9">
        <v>12972</v>
      </c>
      <c r="L6" s="172"/>
    </row>
    <row r="7" spans="1:12" ht="15.75">
      <c r="A7" s="79" t="s">
        <v>4</v>
      </c>
      <c r="B7" s="7">
        <v>234</v>
      </c>
      <c r="C7" s="8">
        <v>191</v>
      </c>
      <c r="D7" s="7">
        <v>198</v>
      </c>
      <c r="E7" s="8">
        <v>170</v>
      </c>
      <c r="F7" s="7">
        <v>181</v>
      </c>
      <c r="G7" s="9">
        <v>147</v>
      </c>
      <c r="H7" s="9">
        <v>139</v>
      </c>
      <c r="I7" s="9">
        <v>84</v>
      </c>
      <c r="J7" s="9">
        <v>131</v>
      </c>
      <c r="K7" s="9">
        <v>156</v>
      </c>
      <c r="L7" s="172"/>
    </row>
    <row r="8" spans="1:12" ht="16.5" thickBot="1">
      <c r="A8" s="80" t="s">
        <v>5</v>
      </c>
      <c r="B8" s="10">
        <v>0</v>
      </c>
      <c r="C8" s="10">
        <v>0</v>
      </c>
      <c r="D8" s="10">
        <v>0</v>
      </c>
      <c r="E8" s="10">
        <v>0</v>
      </c>
      <c r="F8" s="11">
        <v>0</v>
      </c>
      <c r="G8" s="12">
        <v>0</v>
      </c>
      <c r="H8" s="12">
        <v>8</v>
      </c>
      <c r="I8" s="11">
        <v>25</v>
      </c>
      <c r="J8" s="12">
        <v>18</v>
      </c>
      <c r="K8" s="11">
        <v>61</v>
      </c>
      <c r="L8" s="172"/>
    </row>
    <row r="9" spans="1:12" ht="16.5" thickBot="1">
      <c r="A9" s="107" t="s">
        <v>6</v>
      </c>
      <c r="B9" s="82">
        <v>18464</v>
      </c>
      <c r="C9" s="75">
        <v>15797</v>
      </c>
      <c r="D9" s="82">
        <v>15622</v>
      </c>
      <c r="E9" s="75">
        <v>13818</v>
      </c>
      <c r="F9" s="84">
        <v>15322</v>
      </c>
      <c r="G9" s="75">
        <v>12370</v>
      </c>
      <c r="H9" s="82">
        <v>13122</v>
      </c>
      <c r="I9" s="75">
        <v>11020</v>
      </c>
      <c r="J9" s="82">
        <v>12918</v>
      </c>
      <c r="K9" s="75">
        <v>13945</v>
      </c>
      <c r="L9" s="172"/>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32.25" thickBot="1">
      <c r="B12" s="27" t="s">
        <v>6</v>
      </c>
      <c r="C12" s="93" t="s">
        <v>305</v>
      </c>
      <c r="D12" s="224" t="s">
        <v>306</v>
      </c>
      <c r="E12" s="93" t="s">
        <v>307</v>
      </c>
      <c r="F12" s="93" t="s">
        <v>308</v>
      </c>
      <c r="G12" s="13"/>
      <c r="H12" s="27" t="s">
        <v>6</v>
      </c>
      <c r="I12" s="107" t="s">
        <v>252</v>
      </c>
      <c r="J12" s="224" t="s">
        <v>238</v>
      </c>
      <c r="K12" s="107" t="s">
        <v>7</v>
      </c>
      <c r="L12" s="1"/>
    </row>
    <row r="13" spans="2:12" ht="16.5" thickBot="1">
      <c r="B13" s="78">
        <v>2017</v>
      </c>
      <c r="C13" s="4">
        <v>18464</v>
      </c>
      <c r="D13" s="263">
        <v>15797</v>
      </c>
      <c r="E13" s="213">
        <v>-2667</v>
      </c>
      <c r="F13" s="114">
        <v>-0.14444324090121316</v>
      </c>
      <c r="G13" s="13"/>
      <c r="H13" s="78">
        <v>2017</v>
      </c>
      <c r="I13" s="40">
        <v>15797</v>
      </c>
      <c r="J13" s="271"/>
      <c r="K13" s="272"/>
      <c r="L13" s="1"/>
    </row>
    <row r="14" spans="2:12" ht="15.75">
      <c r="B14" s="79">
        <v>2018</v>
      </c>
      <c r="C14" s="7">
        <v>15622</v>
      </c>
      <c r="D14" s="264">
        <v>13818</v>
      </c>
      <c r="E14" s="214">
        <v>-1804</v>
      </c>
      <c r="F14" s="17">
        <v>-0.11547817180898733</v>
      </c>
      <c r="G14" s="13"/>
      <c r="H14" s="79">
        <v>2018</v>
      </c>
      <c r="I14" s="44">
        <v>13818</v>
      </c>
      <c r="J14" s="64">
        <v>-1979</v>
      </c>
      <c r="K14" s="136">
        <v>-0.12527695131987085</v>
      </c>
      <c r="L14" s="1"/>
    </row>
    <row r="15" spans="2:12" ht="15.75">
      <c r="B15" s="79">
        <v>2019</v>
      </c>
      <c r="C15" s="7">
        <v>15322</v>
      </c>
      <c r="D15" s="16">
        <v>12370</v>
      </c>
      <c r="E15" s="214">
        <v>-2952</v>
      </c>
      <c r="F15" s="17">
        <v>-0.1926641430622634</v>
      </c>
      <c r="G15" s="13"/>
      <c r="H15" s="79">
        <v>2019</v>
      </c>
      <c r="I15" s="44">
        <v>12370</v>
      </c>
      <c r="J15" s="62">
        <v>-1448</v>
      </c>
      <c r="K15" s="137">
        <v>-0.10479085251121725</v>
      </c>
      <c r="L15" s="1"/>
    </row>
    <row r="16" spans="2:12" ht="15.75">
      <c r="B16" s="79">
        <v>2020</v>
      </c>
      <c r="C16" s="7">
        <v>13122</v>
      </c>
      <c r="D16" s="16">
        <v>11020</v>
      </c>
      <c r="E16" s="214">
        <v>-2102</v>
      </c>
      <c r="F16" s="17">
        <v>-0.1601889955799421</v>
      </c>
      <c r="G16" s="13"/>
      <c r="H16" s="79">
        <v>2020</v>
      </c>
      <c r="I16" s="44">
        <v>11020</v>
      </c>
      <c r="J16" s="62">
        <v>-1350</v>
      </c>
      <c r="K16" s="137">
        <v>-0.10913500404203719</v>
      </c>
      <c r="L16" s="1"/>
    </row>
    <row r="17" spans="2:12" ht="16.5" thickBot="1">
      <c r="B17" s="80">
        <v>2021</v>
      </c>
      <c r="C17" s="11">
        <v>12918</v>
      </c>
      <c r="D17" s="18">
        <v>13945</v>
      </c>
      <c r="E17" s="215">
        <v>1027</v>
      </c>
      <c r="F17" s="19">
        <v>0.07950147081591577</v>
      </c>
      <c r="G17" s="13"/>
      <c r="H17" s="80">
        <v>2021</v>
      </c>
      <c r="I17" s="48">
        <v>13945</v>
      </c>
      <c r="J17" s="65">
        <v>2925</v>
      </c>
      <c r="K17" s="138">
        <v>0.265426497277677</v>
      </c>
      <c r="L17" s="1"/>
    </row>
    <row r="18" spans="1:11" ht="15.75">
      <c r="A18" s="1"/>
      <c r="B18" s="1"/>
      <c r="C18" s="1"/>
      <c r="D18" s="20"/>
      <c r="E18" s="20"/>
      <c r="F18" s="13"/>
      <c r="G18" s="1"/>
      <c r="H18" s="1"/>
      <c r="I18" s="1"/>
      <c r="J18" s="1"/>
      <c r="K18" s="1"/>
    </row>
    <row r="20" ht="15.75" thickBot="1"/>
    <row r="21" spans="1:6" ht="32.25" thickBot="1">
      <c r="A21" s="250" t="s">
        <v>1</v>
      </c>
      <c r="B21" s="273" t="s">
        <v>300</v>
      </c>
      <c r="C21" s="273" t="s">
        <v>301</v>
      </c>
      <c r="D21" s="273" t="s">
        <v>302</v>
      </c>
      <c r="E21" s="273" t="s">
        <v>303</v>
      </c>
      <c r="F21" s="273" t="s">
        <v>304</v>
      </c>
    </row>
    <row r="22" spans="1:6" ht="15.75">
      <c r="A22" s="78" t="s">
        <v>3</v>
      </c>
      <c r="B22" s="60">
        <v>1592</v>
      </c>
      <c r="C22" s="60">
        <v>1520</v>
      </c>
      <c r="D22" s="60">
        <v>1563</v>
      </c>
      <c r="E22" s="60">
        <v>1377</v>
      </c>
      <c r="F22" s="60">
        <v>1499</v>
      </c>
    </row>
    <row r="23" spans="1:6" ht="15.75">
      <c r="A23" s="79" t="s">
        <v>2</v>
      </c>
      <c r="B23" s="62">
        <v>32244</v>
      </c>
      <c r="C23" s="62">
        <v>27552</v>
      </c>
      <c r="D23" s="62">
        <v>25801</v>
      </c>
      <c r="E23" s="62">
        <v>22509</v>
      </c>
      <c r="F23" s="62">
        <v>24998</v>
      </c>
    </row>
    <row r="24" spans="1:6" ht="15.75">
      <c r="A24" s="79" t="s">
        <v>4</v>
      </c>
      <c r="B24" s="62">
        <v>425</v>
      </c>
      <c r="C24" s="62">
        <v>368</v>
      </c>
      <c r="D24" s="62">
        <v>328</v>
      </c>
      <c r="E24" s="62">
        <v>223</v>
      </c>
      <c r="F24" s="62">
        <v>287</v>
      </c>
    </row>
    <row r="25" spans="1:6" ht="16.5" thickBot="1">
      <c r="A25" s="80" t="s">
        <v>5</v>
      </c>
      <c r="B25" s="65">
        <v>0</v>
      </c>
      <c r="C25" s="65">
        <v>0</v>
      </c>
      <c r="D25" s="65">
        <v>0</v>
      </c>
      <c r="E25" s="65">
        <v>33</v>
      </c>
      <c r="F25" s="65">
        <v>79</v>
      </c>
    </row>
    <row r="26" spans="1:6" ht="16.5" thickBot="1">
      <c r="A26" s="251" t="s">
        <v>6</v>
      </c>
      <c r="B26" s="274">
        <v>34261</v>
      </c>
      <c r="C26" s="274">
        <v>29440</v>
      </c>
      <c r="D26" s="274">
        <v>27692</v>
      </c>
      <c r="E26" s="274">
        <v>24142</v>
      </c>
      <c r="F26" s="274">
        <v>26863</v>
      </c>
    </row>
    <row r="38" spans="1:13" ht="30" customHeight="1">
      <c r="A38" s="294" t="s">
        <v>210</v>
      </c>
      <c r="B38" s="294"/>
      <c r="C38" s="294"/>
      <c r="D38" s="294"/>
      <c r="E38" s="294"/>
      <c r="F38" s="294"/>
      <c r="G38" s="294"/>
      <c r="H38" s="294"/>
      <c r="I38" s="294"/>
      <c r="J38" s="294"/>
      <c r="K38" s="294"/>
      <c r="L38" s="294"/>
      <c r="M38" s="196"/>
    </row>
    <row r="39" spans="1:12" ht="30" customHeight="1">
      <c r="A39" s="294" t="s">
        <v>292</v>
      </c>
      <c r="B39" s="294"/>
      <c r="C39" s="294"/>
      <c r="D39" s="294"/>
      <c r="E39" s="294"/>
      <c r="F39" s="294"/>
      <c r="G39" s="294"/>
      <c r="H39" s="294"/>
      <c r="I39" s="294"/>
      <c r="J39" s="294"/>
      <c r="K39" s="294"/>
      <c r="L39" s="294"/>
    </row>
  </sheetData>
  <sheetProtection/>
  <mergeCells count="3">
    <mergeCell ref="A2:K2"/>
    <mergeCell ref="A38:L38"/>
    <mergeCell ref="A39:L39"/>
  </mergeCells>
  <printOptions horizontalCentered="1"/>
  <pageMargins left="0.25" right="0.25" top="0.75" bottom="0.75" header="0.3" footer="0.3"/>
  <pageSetup fitToHeight="1" fitToWidth="1" horizontalDpi="600" verticalDpi="600" orientation="landscape" paperSize="9" scale="71" r:id="rId2"/>
  <headerFooter>
    <oddFooter>&amp;L&amp;8&amp;K00-038The NMC register as on 30 September 2021&amp;C&amp;8&amp;K00-040Page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79"/>
  <sheetViews>
    <sheetView showZeros="0"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s>
  <sheetData>
    <row r="1" spans="2:5" ht="15.75" thickBot="1">
      <c r="B1" s="22"/>
      <c r="C1" s="22"/>
      <c r="D1" s="22"/>
      <c r="E1" s="23"/>
    </row>
    <row r="2" spans="1:13" ht="16.5" thickBot="1">
      <c r="A2" s="301" t="s">
        <v>8</v>
      </c>
      <c r="B2" s="302"/>
      <c r="C2" s="302"/>
      <c r="D2" s="302"/>
      <c r="E2" s="302"/>
      <c r="F2" s="302"/>
      <c r="G2" s="302"/>
      <c r="H2" s="302"/>
      <c r="I2" s="302"/>
      <c r="J2" s="302"/>
      <c r="K2" s="302"/>
      <c r="L2" s="302"/>
      <c r="M2" s="303"/>
    </row>
    <row r="3" spans="1:13" ht="16.5" thickBot="1">
      <c r="A3" s="24"/>
      <c r="B3" s="24"/>
      <c r="C3" s="24"/>
      <c r="D3" s="24"/>
      <c r="E3" s="24"/>
      <c r="F3" s="24"/>
      <c r="G3" s="24"/>
      <c r="H3" s="24"/>
      <c r="I3" s="24"/>
      <c r="J3" s="24"/>
      <c r="K3" s="24"/>
      <c r="L3" s="25"/>
      <c r="M3" s="1"/>
    </row>
    <row r="4" spans="1:13" ht="51.75" customHeight="1" thickBot="1">
      <c r="A4" s="27" t="s">
        <v>9</v>
      </c>
      <c r="B4" s="93" t="s">
        <v>240</v>
      </c>
      <c r="C4" s="89" t="s">
        <v>239</v>
      </c>
      <c r="D4" s="130" t="s">
        <v>309</v>
      </c>
      <c r="E4" s="224" t="s">
        <v>298</v>
      </c>
      <c r="F4" s="1"/>
      <c r="G4" s="21"/>
      <c r="H4" s="21"/>
      <c r="I4" s="21"/>
      <c r="J4" s="21"/>
      <c r="K4" s="21"/>
      <c r="L4" s="25"/>
      <c r="M4" s="1"/>
    </row>
    <row r="5" spans="1:13" ht="15.75">
      <c r="A5" s="86">
        <v>2017</v>
      </c>
      <c r="B5" s="4">
        <v>585404</v>
      </c>
      <c r="C5" s="4">
        <v>585796</v>
      </c>
      <c r="D5" s="28">
        <v>0.8493021988059234</v>
      </c>
      <c r="E5" s="15">
        <v>0.0006696230295659066</v>
      </c>
      <c r="F5" s="1"/>
      <c r="G5" s="21"/>
      <c r="H5" s="21"/>
      <c r="I5" s="26"/>
      <c r="J5" s="26"/>
      <c r="K5" s="131"/>
      <c r="L5" s="25"/>
      <c r="M5" s="1"/>
    </row>
    <row r="6" spans="1:13" ht="15.75">
      <c r="A6" s="87">
        <v>2018</v>
      </c>
      <c r="B6" s="7">
        <v>586725</v>
      </c>
      <c r="C6" s="7">
        <v>589253</v>
      </c>
      <c r="D6" s="29">
        <v>0.8495353350114905</v>
      </c>
      <c r="E6" s="17">
        <v>0.0043086624909455026</v>
      </c>
      <c r="F6" s="1"/>
      <c r="G6" s="21"/>
      <c r="H6" s="21"/>
      <c r="I6" s="26"/>
      <c r="J6" s="26"/>
      <c r="K6" s="131"/>
      <c r="L6" s="25"/>
      <c r="M6" s="1"/>
    </row>
    <row r="7" spans="1:13" ht="15.75">
      <c r="A7" s="87">
        <v>2019</v>
      </c>
      <c r="B7" s="7">
        <v>591894</v>
      </c>
      <c r="C7" s="7">
        <v>596906</v>
      </c>
      <c r="D7" s="29">
        <v>0.845174243754354</v>
      </c>
      <c r="E7" s="17">
        <v>0.008467732398030729</v>
      </c>
      <c r="F7" s="1"/>
      <c r="G7" s="21"/>
      <c r="H7" s="21"/>
      <c r="I7" s="26"/>
      <c r="J7" s="26"/>
      <c r="K7" s="131"/>
      <c r="L7" s="25"/>
      <c r="M7" s="1"/>
    </row>
    <row r="8" spans="1:13" ht="15.75">
      <c r="A8" s="87">
        <v>2020</v>
      </c>
      <c r="B8" s="7">
        <v>600906</v>
      </c>
      <c r="C8" s="7">
        <v>607748</v>
      </c>
      <c r="D8" s="29">
        <v>0.8388330968536236</v>
      </c>
      <c r="E8" s="17">
        <v>0.01138614026153841</v>
      </c>
      <c r="F8" s="1"/>
      <c r="G8" s="21"/>
      <c r="H8" s="21"/>
      <c r="I8" s="26"/>
      <c r="J8" s="26"/>
      <c r="K8" s="131"/>
      <c r="L8" s="25"/>
      <c r="M8" s="1"/>
    </row>
    <row r="9" spans="1:13" ht="16.5" thickBot="1">
      <c r="A9" s="88">
        <v>2021</v>
      </c>
      <c r="B9" s="11">
        <v>609327</v>
      </c>
      <c r="C9" s="11">
        <v>613289</v>
      </c>
      <c r="D9" s="31">
        <v>0.8232851721439225</v>
      </c>
      <c r="E9" s="19">
        <v>0.006502255767428655</v>
      </c>
      <c r="F9" s="1"/>
      <c r="G9" s="21"/>
      <c r="H9" s="21"/>
      <c r="I9" s="26"/>
      <c r="J9" s="26"/>
      <c r="K9" s="26"/>
      <c r="L9" s="25"/>
      <c r="M9" s="1"/>
    </row>
    <row r="10" spans="6:13" ht="16.5" thickBot="1">
      <c r="F10" s="1"/>
      <c r="G10" s="21"/>
      <c r="H10" s="21"/>
      <c r="I10" s="26"/>
      <c r="J10" s="26"/>
      <c r="K10" s="1"/>
      <c r="L10" s="25"/>
      <c r="M10" s="1"/>
    </row>
    <row r="11" spans="1:13" ht="16.5" thickBot="1">
      <c r="A11" s="27" t="s">
        <v>9</v>
      </c>
      <c r="B11" s="107" t="s">
        <v>252</v>
      </c>
      <c r="C11" s="224" t="s">
        <v>238</v>
      </c>
      <c r="D11" s="107" t="s">
        <v>7</v>
      </c>
      <c r="F11" s="1"/>
      <c r="G11" s="21"/>
      <c r="H11" s="21"/>
      <c r="I11" s="30"/>
      <c r="J11" s="30"/>
      <c r="K11" s="1"/>
      <c r="L11" s="25"/>
      <c r="M11" s="1"/>
    </row>
    <row r="12" spans="1:13" ht="16.5" thickBot="1">
      <c r="A12" s="78">
        <v>2017</v>
      </c>
      <c r="B12" s="40">
        <v>585796</v>
      </c>
      <c r="C12" s="271"/>
      <c r="D12" s="272"/>
      <c r="F12" s="1"/>
      <c r="G12" s="21"/>
      <c r="H12" s="21"/>
      <c r="I12" s="26"/>
      <c r="J12" s="26"/>
      <c r="K12" s="1"/>
      <c r="L12" s="25"/>
      <c r="M12" s="1"/>
    </row>
    <row r="13" spans="1:13" ht="15.75">
      <c r="A13" s="79">
        <v>2018</v>
      </c>
      <c r="B13" s="44">
        <v>589253</v>
      </c>
      <c r="C13" s="64">
        <v>3457</v>
      </c>
      <c r="D13" s="136">
        <v>0.005901371808615968</v>
      </c>
      <c r="F13" s="1"/>
      <c r="G13" s="21"/>
      <c r="H13" s="21"/>
      <c r="I13" s="26"/>
      <c r="J13" s="26"/>
      <c r="K13" s="1"/>
      <c r="L13" s="25"/>
      <c r="M13" s="1"/>
    </row>
    <row r="14" spans="1:13" ht="15.75">
      <c r="A14" s="79">
        <v>2019</v>
      </c>
      <c r="B14" s="44">
        <v>596906</v>
      </c>
      <c r="C14" s="62">
        <v>7653</v>
      </c>
      <c r="D14" s="137">
        <v>0.01298763010116198</v>
      </c>
      <c r="F14" s="1"/>
      <c r="G14" s="21"/>
      <c r="H14" s="21"/>
      <c r="I14" s="26"/>
      <c r="J14" s="26"/>
      <c r="K14" s="1"/>
      <c r="L14" s="25"/>
      <c r="M14" s="1"/>
    </row>
    <row r="15" spans="1:13" ht="15.75">
      <c r="A15" s="79">
        <v>2020</v>
      </c>
      <c r="B15" s="44">
        <v>607748</v>
      </c>
      <c r="C15" s="62">
        <v>10842</v>
      </c>
      <c r="D15" s="137">
        <v>0.01816366396048959</v>
      </c>
      <c r="F15" s="1"/>
      <c r="G15" s="21"/>
      <c r="H15" s="21"/>
      <c r="I15" s="26"/>
      <c r="J15" s="26"/>
      <c r="K15" s="1"/>
      <c r="L15" s="25"/>
      <c r="M15" s="1"/>
    </row>
    <row r="16" spans="1:13" ht="16.5" thickBot="1">
      <c r="A16" s="80">
        <v>2021</v>
      </c>
      <c r="B16" s="48">
        <v>613289</v>
      </c>
      <c r="C16" s="65">
        <v>5541</v>
      </c>
      <c r="D16" s="138">
        <v>0.009117265708813521</v>
      </c>
      <c r="F16" s="1"/>
      <c r="G16" s="1"/>
      <c r="H16" s="1"/>
      <c r="I16" s="1"/>
      <c r="J16" s="1"/>
      <c r="K16" s="1"/>
      <c r="L16" s="25"/>
      <c r="M16" s="1"/>
    </row>
    <row r="17" spans="1:13" ht="15.75" thickBot="1">
      <c r="A17" s="1"/>
      <c r="B17" s="32"/>
      <c r="C17" s="32"/>
      <c r="D17" s="32"/>
      <c r="E17" s="33"/>
      <c r="F17" s="1"/>
      <c r="G17" s="1"/>
      <c r="H17" s="1"/>
      <c r="I17" s="1"/>
      <c r="J17" s="1"/>
      <c r="K17" s="1"/>
      <c r="L17" s="25"/>
      <c r="M17" s="1"/>
    </row>
    <row r="18" spans="1:13" ht="32.25" thickBot="1">
      <c r="A18" s="291" t="s">
        <v>1</v>
      </c>
      <c r="B18" s="293"/>
      <c r="C18" s="275" t="s">
        <v>310</v>
      </c>
      <c r="D18" s="275" t="s">
        <v>311</v>
      </c>
      <c r="E18" s="275" t="s">
        <v>312</v>
      </c>
      <c r="F18" s="275" t="s">
        <v>313</v>
      </c>
      <c r="G18" s="275" t="s">
        <v>314</v>
      </c>
      <c r="H18" s="1"/>
      <c r="I18" s="1"/>
      <c r="J18" s="1"/>
      <c r="K18" s="1"/>
      <c r="L18" s="25"/>
      <c r="M18" s="1"/>
    </row>
    <row r="19" spans="1:13" ht="15.75">
      <c r="A19" s="297" t="s">
        <v>3</v>
      </c>
      <c r="B19" s="298"/>
      <c r="C19" s="252">
        <v>33568</v>
      </c>
      <c r="D19" s="60">
        <v>34857</v>
      </c>
      <c r="E19" s="60">
        <v>35780</v>
      </c>
      <c r="F19" s="60">
        <v>37405</v>
      </c>
      <c r="G19" s="60">
        <v>38243</v>
      </c>
      <c r="H19" s="1"/>
      <c r="I19" s="1"/>
      <c r="J19" s="1"/>
      <c r="K19" s="1"/>
      <c r="L19" s="25"/>
      <c r="M19" s="1"/>
    </row>
    <row r="20" spans="1:13" ht="15.75">
      <c r="A20" s="299" t="s">
        <v>2</v>
      </c>
      <c r="B20" s="300"/>
      <c r="C20" s="61">
        <v>544825</v>
      </c>
      <c r="D20" s="62">
        <v>547653</v>
      </c>
      <c r="E20" s="62">
        <v>553207</v>
      </c>
      <c r="F20" s="62">
        <v>561331</v>
      </c>
      <c r="G20" s="62">
        <v>563412</v>
      </c>
      <c r="H20" s="1"/>
      <c r="I20" s="1"/>
      <c r="J20" s="1"/>
      <c r="K20" s="1"/>
      <c r="L20" s="25"/>
      <c r="M20" s="1"/>
    </row>
    <row r="21" spans="1:13" ht="15.75">
      <c r="A21" s="299" t="s">
        <v>4</v>
      </c>
      <c r="B21" s="300"/>
      <c r="C21" s="61">
        <v>7403</v>
      </c>
      <c r="D21" s="62">
        <v>6743</v>
      </c>
      <c r="E21" s="62">
        <v>6433</v>
      </c>
      <c r="F21" s="62">
        <v>6313</v>
      </c>
      <c r="G21" s="62">
        <v>6132</v>
      </c>
      <c r="H21" s="1"/>
      <c r="I21" s="1"/>
      <c r="J21" s="1"/>
      <c r="K21" s="1"/>
      <c r="L21" s="25"/>
      <c r="M21" s="1"/>
    </row>
    <row r="22" spans="1:13" ht="16.5" thickBot="1">
      <c r="A22" s="295" t="s">
        <v>5</v>
      </c>
      <c r="B22" s="296"/>
      <c r="C22" s="69"/>
      <c r="D22" s="65"/>
      <c r="E22" s="65">
        <v>1486</v>
      </c>
      <c r="F22" s="65">
        <v>2699</v>
      </c>
      <c r="G22" s="65">
        <v>5502</v>
      </c>
      <c r="H22" s="1"/>
      <c r="I22" s="1"/>
      <c r="J22" s="1"/>
      <c r="K22" s="1"/>
      <c r="L22" s="25"/>
      <c r="M22" s="1"/>
    </row>
    <row r="23" spans="1:13" ht="16.5" thickBot="1">
      <c r="A23" s="291" t="s">
        <v>6</v>
      </c>
      <c r="B23" s="293"/>
      <c r="C23" s="276">
        <v>585796</v>
      </c>
      <c r="D23" s="274">
        <v>589253</v>
      </c>
      <c r="E23" s="274">
        <v>596906</v>
      </c>
      <c r="F23" s="274">
        <v>607748</v>
      </c>
      <c r="G23" s="274">
        <v>613289</v>
      </c>
      <c r="H23" s="1"/>
      <c r="I23" s="1"/>
      <c r="J23" s="1"/>
      <c r="K23" s="1"/>
      <c r="L23" s="25"/>
      <c r="M23" s="1"/>
    </row>
    <row r="24" spans="1:13" ht="15.75" thickBot="1">
      <c r="A24" s="1"/>
      <c r="B24" s="32"/>
      <c r="C24" s="32"/>
      <c r="D24" s="32"/>
      <c r="E24" s="33"/>
      <c r="F24" s="1"/>
      <c r="G24" s="1"/>
      <c r="H24" s="1"/>
      <c r="I24" s="1"/>
      <c r="J24" s="1"/>
      <c r="K24" s="1"/>
      <c r="L24" s="25"/>
      <c r="M24" s="1"/>
    </row>
    <row r="25" spans="1:13" ht="16.5" thickBot="1">
      <c r="A25" s="301" t="s">
        <v>10</v>
      </c>
      <c r="B25" s="302"/>
      <c r="C25" s="302"/>
      <c r="D25" s="302"/>
      <c r="E25" s="302"/>
      <c r="F25" s="302"/>
      <c r="G25" s="302"/>
      <c r="H25" s="302"/>
      <c r="I25" s="302"/>
      <c r="J25" s="302"/>
      <c r="K25" s="302"/>
      <c r="L25" s="302"/>
      <c r="M25" s="303"/>
    </row>
    <row r="26" spans="1:13" ht="16.5" thickBot="1">
      <c r="A26" s="34"/>
      <c r="B26" s="34"/>
      <c r="C26" s="34"/>
      <c r="D26" s="34"/>
      <c r="E26" s="34"/>
      <c r="F26" s="34"/>
      <c r="G26" s="34"/>
      <c r="H26" s="34"/>
      <c r="I26" s="34"/>
      <c r="J26" s="34"/>
      <c r="K26" s="34"/>
      <c r="L26" s="25"/>
      <c r="M26" s="1"/>
    </row>
    <row r="27" spans="1:19" ht="51.75" customHeight="1" thickBot="1">
      <c r="A27" s="27" t="s">
        <v>9</v>
      </c>
      <c r="B27" s="93" t="s">
        <v>305</v>
      </c>
      <c r="C27" s="224" t="s">
        <v>306</v>
      </c>
      <c r="D27" s="130" t="s">
        <v>315</v>
      </c>
      <c r="E27" s="224" t="s">
        <v>298</v>
      </c>
      <c r="F27" s="1"/>
      <c r="G27" s="21"/>
      <c r="H27" s="21"/>
      <c r="I27" s="21"/>
      <c r="J27" s="21"/>
      <c r="K27" s="1"/>
      <c r="L27" s="25"/>
      <c r="M27" s="1"/>
      <c r="S27" s="13"/>
    </row>
    <row r="28" spans="1:19" ht="15.75">
      <c r="A28" s="90">
        <v>2017</v>
      </c>
      <c r="B28" s="4">
        <v>13337</v>
      </c>
      <c r="C28" s="4">
        <v>10865</v>
      </c>
      <c r="D28" s="28">
        <v>0.8681582101478226</v>
      </c>
      <c r="E28" s="15">
        <v>-0.18534902901702033</v>
      </c>
      <c r="F28" s="1"/>
      <c r="G28" s="21"/>
      <c r="H28" s="21"/>
      <c r="I28" s="21"/>
      <c r="J28" s="21"/>
      <c r="K28" s="1"/>
      <c r="L28" s="25"/>
      <c r="M28" s="1"/>
      <c r="S28" s="13"/>
    </row>
    <row r="29" spans="1:19" ht="15.75">
      <c r="A29" s="91">
        <v>2018</v>
      </c>
      <c r="B29" s="7">
        <v>11065</v>
      </c>
      <c r="C29" s="7">
        <v>11103</v>
      </c>
      <c r="D29" s="29">
        <v>0.7758367689190133</v>
      </c>
      <c r="E29" s="17">
        <v>0.0034342521464075914</v>
      </c>
      <c r="F29" s="1"/>
      <c r="G29" s="21"/>
      <c r="H29" s="21"/>
      <c r="I29" s="26"/>
      <c r="J29" s="26"/>
      <c r="K29" s="1"/>
      <c r="L29" s="25"/>
      <c r="M29" s="1"/>
      <c r="S29" s="13"/>
    </row>
    <row r="30" spans="1:19" ht="15.75">
      <c r="A30" s="91">
        <v>2019</v>
      </c>
      <c r="B30" s="7">
        <v>12375</v>
      </c>
      <c r="C30" s="7">
        <v>12934</v>
      </c>
      <c r="D30" s="29">
        <v>0.7221260677795768</v>
      </c>
      <c r="E30" s="17">
        <v>0.04517171717171717</v>
      </c>
      <c r="F30" s="1"/>
      <c r="G30" s="21"/>
      <c r="H30" s="21"/>
      <c r="I30" s="26"/>
      <c r="J30" s="26"/>
      <c r="K30" s="1"/>
      <c r="L30" s="25"/>
      <c r="M30" s="1"/>
      <c r="S30" s="13"/>
    </row>
    <row r="31" spans="1:19" ht="15.75">
      <c r="A31" s="91">
        <v>2020</v>
      </c>
      <c r="B31" s="7">
        <v>12427</v>
      </c>
      <c r="C31" s="7">
        <v>14410</v>
      </c>
      <c r="D31" s="29">
        <v>0.8510010039567708</v>
      </c>
      <c r="E31" s="17">
        <v>0.15957189989538909</v>
      </c>
      <c r="F31" s="1"/>
      <c r="G31" s="21"/>
      <c r="H31" s="21"/>
      <c r="I31" s="26"/>
      <c r="J31" s="26"/>
      <c r="K31" s="1"/>
      <c r="L31" s="25"/>
      <c r="M31" s="1"/>
      <c r="S31" s="13"/>
    </row>
    <row r="32" spans="1:19" ht="16.5" thickBot="1">
      <c r="A32" s="92">
        <v>2021</v>
      </c>
      <c r="B32" s="11">
        <v>10185</v>
      </c>
      <c r="C32" s="194">
        <v>13078</v>
      </c>
      <c r="D32" s="31">
        <v>0.5441005158928274</v>
      </c>
      <c r="E32" s="19">
        <v>0.2840451644575356</v>
      </c>
      <c r="F32" s="1"/>
      <c r="G32" s="21"/>
      <c r="H32" s="21"/>
      <c r="I32" s="26"/>
      <c r="J32" s="26"/>
      <c r="K32" s="1"/>
      <c r="L32" s="25"/>
      <c r="M32" s="1"/>
      <c r="S32" s="13"/>
    </row>
    <row r="33" spans="6:13" ht="16.5" thickBot="1">
      <c r="F33" s="1"/>
      <c r="G33" s="21"/>
      <c r="H33" s="21"/>
      <c r="I33" s="26"/>
      <c r="J33" s="26"/>
      <c r="K33" s="1"/>
      <c r="L33" s="1"/>
      <c r="M33" s="1"/>
    </row>
    <row r="34" spans="1:13" ht="16.5" thickBot="1">
      <c r="A34" s="27" t="s">
        <v>9</v>
      </c>
      <c r="B34" s="107" t="s">
        <v>252</v>
      </c>
      <c r="C34" s="224" t="s">
        <v>238</v>
      </c>
      <c r="D34" s="107" t="s">
        <v>7</v>
      </c>
      <c r="F34" s="1"/>
      <c r="G34" s="21"/>
      <c r="H34" s="21"/>
      <c r="I34" s="26"/>
      <c r="J34" s="26"/>
      <c r="K34" s="1"/>
      <c r="L34" s="1"/>
      <c r="M34" s="1"/>
    </row>
    <row r="35" spans="1:13" ht="16.5" thickBot="1">
      <c r="A35" s="78">
        <v>2017</v>
      </c>
      <c r="B35" s="40">
        <v>10865</v>
      </c>
      <c r="C35" s="271"/>
      <c r="D35" s="272"/>
      <c r="F35" s="1"/>
      <c r="G35" s="21"/>
      <c r="H35" s="21"/>
      <c r="I35" s="35"/>
      <c r="J35" s="35"/>
      <c r="K35" s="1"/>
      <c r="L35" s="1"/>
      <c r="M35" s="1"/>
    </row>
    <row r="36" spans="1:13" ht="15.75">
      <c r="A36" s="79">
        <v>2018</v>
      </c>
      <c r="B36" s="44">
        <v>11103</v>
      </c>
      <c r="C36" s="64">
        <v>238</v>
      </c>
      <c r="D36" s="136">
        <v>0.021905200184077312</v>
      </c>
      <c r="E36" s="13"/>
      <c r="F36" s="1"/>
      <c r="G36" s="21"/>
      <c r="H36" s="21"/>
      <c r="I36" s="26"/>
      <c r="J36" s="26"/>
      <c r="K36" s="1"/>
      <c r="L36" s="1"/>
      <c r="M36" s="1"/>
    </row>
    <row r="37" spans="1:13" ht="15.75">
      <c r="A37" s="79">
        <v>2019</v>
      </c>
      <c r="B37" s="44">
        <v>12934</v>
      </c>
      <c r="C37" s="62">
        <v>1831</v>
      </c>
      <c r="D37" s="137">
        <v>0.16491038458074395</v>
      </c>
      <c r="E37" s="13"/>
      <c r="F37" s="1"/>
      <c r="G37" s="21"/>
      <c r="H37" s="21"/>
      <c r="I37" s="26"/>
      <c r="J37" s="26"/>
      <c r="K37" s="1"/>
      <c r="L37" s="1"/>
      <c r="M37" s="1"/>
    </row>
    <row r="38" spans="1:13" ht="15.75">
      <c r="A38" s="79">
        <v>2020</v>
      </c>
      <c r="B38" s="44">
        <v>14410</v>
      </c>
      <c r="C38" s="62">
        <v>1476</v>
      </c>
      <c r="D38" s="137">
        <v>0.11411782897788773</v>
      </c>
      <c r="E38" s="13"/>
      <c r="F38" s="1"/>
      <c r="G38" s="13"/>
      <c r="H38" s="13"/>
      <c r="I38" s="36"/>
      <c r="J38" s="36"/>
      <c r="K38" s="1"/>
      <c r="L38" s="1"/>
      <c r="M38" s="1"/>
    </row>
    <row r="39" spans="1:13" ht="16.5" thickBot="1">
      <c r="A39" s="80">
        <v>2021</v>
      </c>
      <c r="B39" s="48">
        <v>13078</v>
      </c>
      <c r="C39" s="65">
        <v>-1332</v>
      </c>
      <c r="D39" s="138">
        <v>-0.09243580846634282</v>
      </c>
      <c r="E39" s="1"/>
      <c r="F39" s="1"/>
      <c r="G39" s="1"/>
      <c r="H39" s="1"/>
      <c r="I39" s="1"/>
      <c r="J39" s="1"/>
      <c r="K39" s="1"/>
      <c r="L39" s="1"/>
      <c r="M39" s="1"/>
    </row>
    <row r="40" spans="1:13" ht="15.75" thickBot="1">
      <c r="A40" s="1"/>
      <c r="B40" s="32"/>
      <c r="C40" s="32"/>
      <c r="D40" s="32"/>
      <c r="E40" s="33"/>
      <c r="F40" s="1"/>
      <c r="G40" s="1"/>
      <c r="H40" s="1"/>
      <c r="I40" s="1"/>
      <c r="J40" s="1"/>
      <c r="K40" s="1"/>
      <c r="L40" s="1"/>
      <c r="M40" s="1"/>
    </row>
    <row r="41" spans="1:13" ht="32.25" thickBot="1">
      <c r="A41" s="291" t="s">
        <v>1</v>
      </c>
      <c r="B41" s="293"/>
      <c r="C41" s="273" t="s">
        <v>300</v>
      </c>
      <c r="D41" s="273" t="s">
        <v>301</v>
      </c>
      <c r="E41" s="273" t="s">
        <v>302</v>
      </c>
      <c r="F41" s="273" t="s">
        <v>303</v>
      </c>
      <c r="G41" s="273" t="s">
        <v>304</v>
      </c>
      <c r="H41" s="1"/>
      <c r="I41" s="1"/>
      <c r="J41" s="1"/>
      <c r="K41" s="1"/>
      <c r="L41" s="1"/>
      <c r="M41" s="1"/>
    </row>
    <row r="42" spans="1:13" ht="15" customHeight="1">
      <c r="A42" s="297" t="s">
        <v>3</v>
      </c>
      <c r="B42" s="298"/>
      <c r="C42" s="252">
        <v>2447</v>
      </c>
      <c r="D42" s="60">
        <v>2029</v>
      </c>
      <c r="E42" s="60">
        <v>1982</v>
      </c>
      <c r="F42" s="60">
        <v>2634</v>
      </c>
      <c r="G42" s="60">
        <v>1877</v>
      </c>
      <c r="H42" s="1"/>
      <c r="I42" s="1"/>
      <c r="J42" s="1"/>
      <c r="K42" s="1"/>
      <c r="L42" s="1"/>
      <c r="M42" s="1"/>
    </row>
    <row r="43" spans="1:13" ht="15" customHeight="1">
      <c r="A43" s="299" t="s">
        <v>2</v>
      </c>
      <c r="B43" s="300"/>
      <c r="C43" s="61">
        <v>21755</v>
      </c>
      <c r="D43" s="62">
        <v>20139</v>
      </c>
      <c r="E43" s="62">
        <v>21878</v>
      </c>
      <c r="F43" s="62">
        <v>22948</v>
      </c>
      <c r="G43" s="62">
        <v>18432</v>
      </c>
      <c r="H43" s="1"/>
      <c r="I43" s="1"/>
      <c r="J43" s="1"/>
      <c r="K43" s="1"/>
      <c r="L43" s="1"/>
      <c r="M43" s="1"/>
    </row>
    <row r="44" spans="1:13" ht="15" customHeight="1">
      <c r="A44" s="299" t="s">
        <v>4</v>
      </c>
      <c r="B44" s="300"/>
      <c r="C44" s="61">
        <v>0</v>
      </c>
      <c r="D44" s="62">
        <v>0</v>
      </c>
      <c r="E44" s="62">
        <v>0</v>
      </c>
      <c r="F44" s="62">
        <v>0</v>
      </c>
      <c r="G44" s="62">
        <v>0</v>
      </c>
      <c r="H44" s="1"/>
      <c r="I44" s="1"/>
      <c r="J44" s="1"/>
      <c r="K44" s="1"/>
      <c r="L44" s="1"/>
      <c r="M44" s="1"/>
    </row>
    <row r="45" spans="1:13" ht="15.75" customHeight="1" thickBot="1">
      <c r="A45" s="295" t="s">
        <v>5</v>
      </c>
      <c r="B45" s="296"/>
      <c r="C45" s="69">
        <v>0</v>
      </c>
      <c r="D45" s="65">
        <v>0</v>
      </c>
      <c r="E45" s="65">
        <v>1449</v>
      </c>
      <c r="F45" s="65">
        <v>1255</v>
      </c>
      <c r="G45" s="65">
        <v>2954</v>
      </c>
      <c r="H45" s="1"/>
      <c r="I45" s="1"/>
      <c r="J45" s="1"/>
      <c r="K45" s="1"/>
      <c r="L45" s="1"/>
      <c r="M45" s="1"/>
    </row>
    <row r="46" spans="1:13" ht="16.5" thickBot="1">
      <c r="A46" s="291" t="s">
        <v>6</v>
      </c>
      <c r="B46" s="293"/>
      <c r="C46" s="276">
        <v>24202</v>
      </c>
      <c r="D46" s="274">
        <v>22168</v>
      </c>
      <c r="E46" s="274">
        <v>25309</v>
      </c>
      <c r="F46" s="274">
        <v>26837</v>
      </c>
      <c r="G46" s="274">
        <v>23263</v>
      </c>
      <c r="H46" s="1"/>
      <c r="I46" s="1"/>
      <c r="J46" s="1"/>
      <c r="K46" s="1"/>
      <c r="L46" s="1"/>
      <c r="M46" s="1"/>
    </row>
    <row r="47" spans="1:13" ht="15.75" thickBot="1">
      <c r="A47" s="1"/>
      <c r="B47" s="32"/>
      <c r="C47" s="32"/>
      <c r="D47" s="32"/>
      <c r="E47" s="33"/>
      <c r="F47" s="1"/>
      <c r="G47" s="1"/>
      <c r="H47" s="1"/>
      <c r="I47" s="1"/>
      <c r="J47" s="1"/>
      <c r="K47" s="1"/>
      <c r="L47" s="1"/>
      <c r="M47" s="1"/>
    </row>
    <row r="48" spans="1:13" ht="16.5" thickBot="1">
      <c r="A48" s="301" t="s">
        <v>207</v>
      </c>
      <c r="B48" s="302"/>
      <c r="C48" s="302"/>
      <c r="D48" s="302"/>
      <c r="E48" s="302"/>
      <c r="F48" s="302"/>
      <c r="G48" s="302"/>
      <c r="H48" s="302"/>
      <c r="I48" s="302"/>
      <c r="J48" s="302"/>
      <c r="K48" s="302"/>
      <c r="L48" s="302"/>
      <c r="M48" s="303"/>
    </row>
    <row r="49" spans="1:13" ht="16.5" thickBot="1">
      <c r="A49" s="34"/>
      <c r="B49" s="34"/>
      <c r="C49" s="34"/>
      <c r="D49" s="34"/>
      <c r="E49" s="34"/>
      <c r="F49" s="34"/>
      <c r="G49" s="34"/>
      <c r="H49" s="34"/>
      <c r="I49" s="34"/>
      <c r="J49" s="34"/>
      <c r="K49" s="34"/>
      <c r="L49" s="1"/>
      <c r="M49" s="1"/>
    </row>
    <row r="50" spans="1:13" ht="51.75" thickBot="1">
      <c r="A50" s="27" t="s">
        <v>9</v>
      </c>
      <c r="B50" s="93" t="s">
        <v>305</v>
      </c>
      <c r="C50" s="224" t="s">
        <v>306</v>
      </c>
      <c r="D50" s="130" t="s">
        <v>320</v>
      </c>
      <c r="E50" s="224" t="s">
        <v>298</v>
      </c>
      <c r="F50" s="1"/>
      <c r="G50" s="21"/>
      <c r="H50" s="21"/>
      <c r="I50" s="21"/>
      <c r="J50" s="21"/>
      <c r="K50" s="1"/>
      <c r="L50" s="1"/>
      <c r="M50" s="1"/>
    </row>
    <row r="51" spans="1:13" ht="15.75">
      <c r="A51" s="90">
        <v>2017</v>
      </c>
      <c r="B51" s="4">
        <v>15543</v>
      </c>
      <c r="C51" s="4">
        <v>12454</v>
      </c>
      <c r="D51" s="28">
        <v>0.788377540039248</v>
      </c>
      <c r="E51" s="15">
        <v>-0.19873898217847263</v>
      </c>
      <c r="F51" s="1"/>
      <c r="G51" s="21"/>
      <c r="H51" s="21"/>
      <c r="I51" s="21"/>
      <c r="J51" s="21"/>
      <c r="K51" s="1"/>
      <c r="L51" s="1"/>
      <c r="M51" s="1"/>
    </row>
    <row r="52" spans="1:13" ht="15.75">
      <c r="A52" s="91">
        <v>2018</v>
      </c>
      <c r="B52" s="7">
        <v>12994</v>
      </c>
      <c r="C52" s="7">
        <v>11052</v>
      </c>
      <c r="D52" s="29">
        <v>0.799826313504125</v>
      </c>
      <c r="E52" s="17">
        <v>-0.14945359396644606</v>
      </c>
      <c r="F52" s="1"/>
      <c r="G52" s="21"/>
      <c r="H52" s="21"/>
      <c r="I52" s="26"/>
      <c r="J52" s="26"/>
      <c r="K52" s="1"/>
      <c r="L52" s="1"/>
      <c r="M52" s="1"/>
    </row>
    <row r="53" spans="1:13" ht="15.75">
      <c r="A53" s="91">
        <v>2019</v>
      </c>
      <c r="B53" s="7">
        <v>13024</v>
      </c>
      <c r="C53" s="7">
        <v>10089</v>
      </c>
      <c r="D53" s="29">
        <v>0.8156022635408245</v>
      </c>
      <c r="E53" s="17">
        <v>-0.2253531941031941</v>
      </c>
      <c r="F53" s="1"/>
      <c r="G53" s="21"/>
      <c r="H53" s="21"/>
      <c r="I53" s="26"/>
      <c r="J53" s="26"/>
      <c r="K53" s="1"/>
      <c r="L53" s="1"/>
      <c r="M53" s="1"/>
    </row>
    <row r="54" spans="1:13" ht="15.75">
      <c r="A54" s="91">
        <v>2020</v>
      </c>
      <c r="B54" s="7">
        <v>11219</v>
      </c>
      <c r="C54" s="7">
        <v>9339</v>
      </c>
      <c r="D54" s="29">
        <v>0.847459165154265</v>
      </c>
      <c r="E54" s="17">
        <v>-0.1675728674569926</v>
      </c>
      <c r="F54" s="1"/>
      <c r="G54" s="21"/>
      <c r="H54" s="21"/>
      <c r="I54" s="26"/>
      <c r="J54" s="26"/>
      <c r="K54" s="1"/>
      <c r="L54" s="1"/>
      <c r="M54" s="1"/>
    </row>
    <row r="55" spans="1:13" ht="16.5" thickBot="1">
      <c r="A55" s="92">
        <v>2021</v>
      </c>
      <c r="B55" s="11">
        <v>10999</v>
      </c>
      <c r="C55" s="194">
        <v>11668</v>
      </c>
      <c r="D55" s="31">
        <v>0.8367156686984583</v>
      </c>
      <c r="E55" s="19">
        <v>0.06082371124647695</v>
      </c>
      <c r="F55" s="1"/>
      <c r="G55" s="21"/>
      <c r="H55" s="21"/>
      <c r="I55" s="26"/>
      <c r="J55" s="26"/>
      <c r="K55" s="1"/>
      <c r="L55" s="1"/>
      <c r="M55" s="1"/>
    </row>
    <row r="56" spans="6:13" ht="16.5" thickBot="1">
      <c r="F56" s="1"/>
      <c r="G56" s="21"/>
      <c r="H56" s="21"/>
      <c r="I56" s="26"/>
      <c r="J56" s="26"/>
      <c r="K56" s="1"/>
      <c r="L56" s="1"/>
      <c r="M56" s="1"/>
    </row>
    <row r="57" spans="1:13" ht="16.5" thickBot="1">
      <c r="A57" s="27" t="s">
        <v>9</v>
      </c>
      <c r="B57" s="107" t="s">
        <v>252</v>
      </c>
      <c r="C57" s="224" t="s">
        <v>238</v>
      </c>
      <c r="D57" s="107" t="s">
        <v>7</v>
      </c>
      <c r="F57" s="1"/>
      <c r="G57" s="21"/>
      <c r="H57" s="21"/>
      <c r="I57" s="26"/>
      <c r="J57" s="26"/>
      <c r="K57" s="1"/>
      <c r="L57" s="1"/>
      <c r="M57" s="1"/>
    </row>
    <row r="58" spans="1:13" ht="16.5" thickBot="1">
      <c r="A58" s="78">
        <v>2017</v>
      </c>
      <c r="B58" s="40">
        <v>12454</v>
      </c>
      <c r="C58" s="271"/>
      <c r="D58" s="272"/>
      <c r="F58" s="1"/>
      <c r="G58" s="21"/>
      <c r="H58" s="21"/>
      <c r="I58" s="35"/>
      <c r="J58" s="35"/>
      <c r="K58" s="1"/>
      <c r="L58" s="1"/>
      <c r="M58" s="1"/>
    </row>
    <row r="59" spans="1:13" ht="15.75">
      <c r="A59" s="79">
        <v>2018</v>
      </c>
      <c r="B59" s="44">
        <v>11052</v>
      </c>
      <c r="C59" s="64">
        <v>-1402</v>
      </c>
      <c r="D59" s="136">
        <v>-0.1125742733258391</v>
      </c>
      <c r="F59" s="1"/>
      <c r="G59" s="21"/>
      <c r="H59" s="21"/>
      <c r="I59" s="26"/>
      <c r="J59" s="26"/>
      <c r="K59" s="1"/>
      <c r="L59" s="1"/>
      <c r="M59" s="1"/>
    </row>
    <row r="60" spans="1:13" ht="15.75">
      <c r="A60" s="79">
        <v>2019</v>
      </c>
      <c r="B60" s="44">
        <v>10089</v>
      </c>
      <c r="C60" s="62">
        <v>-963</v>
      </c>
      <c r="D60" s="137">
        <v>-0.08713355048859935</v>
      </c>
      <c r="F60" s="1"/>
      <c r="G60" s="21"/>
      <c r="H60" s="21"/>
      <c r="I60" s="26"/>
      <c r="J60" s="26"/>
      <c r="K60" s="1"/>
      <c r="L60" s="1"/>
      <c r="M60" s="1"/>
    </row>
    <row r="61" spans="1:13" ht="15.75">
      <c r="A61" s="79">
        <v>2020</v>
      </c>
      <c r="B61" s="44">
        <v>9339</v>
      </c>
      <c r="C61" s="62">
        <v>-750</v>
      </c>
      <c r="D61" s="137">
        <v>-0.07433838834374071</v>
      </c>
      <c r="F61" s="1"/>
      <c r="G61" s="1"/>
      <c r="H61" s="1"/>
      <c r="I61" s="1"/>
      <c r="J61" s="1"/>
      <c r="K61" s="1"/>
      <c r="L61" s="1"/>
      <c r="M61" s="1"/>
    </row>
    <row r="62" spans="1:13" ht="16.5" thickBot="1">
      <c r="A62" s="80">
        <v>2021</v>
      </c>
      <c r="B62" s="48">
        <v>11668</v>
      </c>
      <c r="C62" s="65">
        <v>2329</v>
      </c>
      <c r="D62" s="138">
        <v>0.24938430238783596</v>
      </c>
      <c r="F62" s="1"/>
      <c r="G62" s="1"/>
      <c r="H62" s="1"/>
      <c r="I62" s="1"/>
      <c r="J62" s="1"/>
      <c r="K62" s="1"/>
      <c r="L62" s="1"/>
      <c r="M62" s="1"/>
    </row>
    <row r="63" spans="2:5" ht="15.75" thickBot="1">
      <c r="B63" s="22"/>
      <c r="C63" s="22"/>
      <c r="D63" s="22"/>
      <c r="E63" s="23"/>
    </row>
    <row r="64" spans="1:7" ht="32.25" thickBot="1">
      <c r="A64" s="291" t="s">
        <v>1</v>
      </c>
      <c r="B64" s="293"/>
      <c r="C64" s="273" t="s">
        <v>300</v>
      </c>
      <c r="D64" s="273" t="s">
        <v>301</v>
      </c>
      <c r="E64" s="273" t="s">
        <v>302</v>
      </c>
      <c r="F64" s="273" t="s">
        <v>303</v>
      </c>
      <c r="G64" s="273" t="s">
        <v>304</v>
      </c>
    </row>
    <row r="65" spans="1:7" ht="15.75">
      <c r="A65" s="297" t="s">
        <v>3</v>
      </c>
      <c r="B65" s="298"/>
      <c r="C65" s="252">
        <v>1378</v>
      </c>
      <c r="D65" s="60">
        <v>1327</v>
      </c>
      <c r="E65" s="60">
        <v>1406</v>
      </c>
      <c r="F65" s="60">
        <v>1250</v>
      </c>
      <c r="G65" s="60">
        <v>1373</v>
      </c>
    </row>
    <row r="66" spans="1:7" ht="15.75">
      <c r="A66" s="299" t="s">
        <v>2</v>
      </c>
      <c r="B66" s="300"/>
      <c r="C66" s="61">
        <v>26258</v>
      </c>
      <c r="D66" s="62">
        <v>22424</v>
      </c>
      <c r="E66" s="62">
        <v>21444</v>
      </c>
      <c r="F66" s="62">
        <v>19109</v>
      </c>
      <c r="G66" s="62">
        <v>21007</v>
      </c>
    </row>
    <row r="67" spans="1:7" ht="15.75">
      <c r="A67" s="299" t="s">
        <v>4</v>
      </c>
      <c r="B67" s="300"/>
      <c r="C67" s="61">
        <v>361</v>
      </c>
      <c r="D67" s="62">
        <v>295</v>
      </c>
      <c r="E67" s="62">
        <v>263</v>
      </c>
      <c r="F67" s="62">
        <v>166</v>
      </c>
      <c r="G67" s="62">
        <v>210</v>
      </c>
    </row>
    <row r="68" spans="1:7" ht="16.5" thickBot="1">
      <c r="A68" s="295" t="s">
        <v>5</v>
      </c>
      <c r="B68" s="296"/>
      <c r="C68" s="69"/>
      <c r="D68" s="65"/>
      <c r="E68" s="65"/>
      <c r="F68" s="65">
        <v>33</v>
      </c>
      <c r="G68" s="65">
        <v>77</v>
      </c>
    </row>
    <row r="69" spans="1:7" ht="16.5" thickBot="1">
      <c r="A69" s="291" t="s">
        <v>6</v>
      </c>
      <c r="B69" s="293"/>
      <c r="C69" s="276">
        <v>27997</v>
      </c>
      <c r="D69" s="274">
        <v>24046</v>
      </c>
      <c r="E69" s="274">
        <v>23113</v>
      </c>
      <c r="F69" s="274">
        <v>20558</v>
      </c>
      <c r="G69" s="274">
        <v>22667</v>
      </c>
    </row>
    <row r="71" spans="1:13" ht="30" customHeight="1">
      <c r="A71" s="294" t="s">
        <v>210</v>
      </c>
      <c r="B71" s="294"/>
      <c r="C71" s="294"/>
      <c r="D71" s="294"/>
      <c r="E71" s="294"/>
      <c r="F71" s="294"/>
      <c r="G71" s="294"/>
      <c r="H71" s="294"/>
      <c r="I71" s="294"/>
      <c r="J71" s="294"/>
      <c r="K71" s="294"/>
      <c r="L71" s="294"/>
      <c r="M71" s="294"/>
    </row>
    <row r="72" spans="1:13" ht="30" customHeight="1">
      <c r="A72" s="294" t="s">
        <v>292</v>
      </c>
      <c r="B72" s="294"/>
      <c r="C72" s="294"/>
      <c r="D72" s="294"/>
      <c r="E72" s="294"/>
      <c r="F72" s="294"/>
      <c r="G72" s="294"/>
      <c r="H72" s="294"/>
      <c r="I72" s="294"/>
      <c r="J72" s="294"/>
      <c r="K72" s="294"/>
      <c r="L72" s="294"/>
      <c r="M72" s="294"/>
    </row>
    <row r="74" ht="15">
      <c r="C74" s="172"/>
    </row>
    <row r="75" ht="15">
      <c r="C75" s="172"/>
    </row>
    <row r="76" ht="15">
      <c r="C76" s="172"/>
    </row>
    <row r="77" ht="15">
      <c r="C77" s="172"/>
    </row>
    <row r="78" ht="15">
      <c r="C78" s="172"/>
    </row>
    <row r="79" ht="15">
      <c r="C79" s="172">
        <f>B56+C56</f>
        <v>0</v>
      </c>
    </row>
  </sheetData>
  <sheetProtection/>
  <mergeCells count="23">
    <mergeCell ref="A2:M2"/>
    <mergeCell ref="A25:M25"/>
    <mergeCell ref="A48:M48"/>
    <mergeCell ref="A71:M71"/>
    <mergeCell ref="A41:B41"/>
    <mergeCell ref="A42:B42"/>
    <mergeCell ref="A43:B43"/>
    <mergeCell ref="A44:B44"/>
    <mergeCell ref="A45:B45"/>
    <mergeCell ref="A18:B18"/>
    <mergeCell ref="A19:B19"/>
    <mergeCell ref="A20:B20"/>
    <mergeCell ref="A21:B21"/>
    <mergeCell ref="A22:B22"/>
    <mergeCell ref="A72:M72"/>
    <mergeCell ref="A68:B68"/>
    <mergeCell ref="A69:B69"/>
    <mergeCell ref="A23:B23"/>
    <mergeCell ref="A64:B64"/>
    <mergeCell ref="A65:B65"/>
    <mergeCell ref="A66:B66"/>
    <mergeCell ref="A67:B67"/>
    <mergeCell ref="A46:B46"/>
  </mergeCells>
  <conditionalFormatting sqref="I5:I6 I8:I15">
    <cfRule type="dataBar" priority="16" dxfId="0">
      <dataBar minLength="0" maxLength="100">
        <cfvo type="min"/>
        <cfvo type="max"/>
        <color rgb="FF638EC6"/>
      </dataBar>
      <extLst>
        <ext xmlns:x14="http://schemas.microsoft.com/office/spreadsheetml/2009/9/main" uri="{B025F937-C7B1-47D3-B67F-A62EFF666E3E}">
          <x14:id>{cbcfaa9f-3135-4c1c-868d-ac1d5d713246}</x14:id>
        </ext>
      </extLst>
    </cfRule>
  </conditionalFormatting>
  <conditionalFormatting sqref="I7">
    <cfRule type="dataBar" priority="15" dxfId="0">
      <dataBar minLength="0" maxLength="100">
        <cfvo type="min"/>
        <cfvo type="max"/>
        <color rgb="FF638EC6"/>
      </dataBar>
      <extLst>
        <ext xmlns:x14="http://schemas.microsoft.com/office/spreadsheetml/2009/9/main" uri="{B025F937-C7B1-47D3-B67F-A62EFF666E3E}">
          <x14:id>{3b43ec4b-4fa2-4ab7-9245-1521940f92bd}</x14:id>
        </ext>
      </extLst>
    </cfRule>
  </conditionalFormatting>
  <conditionalFormatting sqref="I4:I15">
    <cfRule type="dataBar" priority="14" dxfId="0">
      <dataBar minLength="0" maxLength="100">
        <cfvo type="min"/>
        <cfvo type="max"/>
        <color rgb="FF638EC6"/>
      </dataBar>
      <extLst>
        <ext xmlns:x14="http://schemas.microsoft.com/office/spreadsheetml/2009/9/main" uri="{B025F937-C7B1-47D3-B67F-A62EFF666E3E}">
          <x14:id>{6d07a0b0-86f5-4597-a9b8-6c5c76bd2248}</x14:id>
        </ext>
      </extLst>
    </cfRule>
  </conditionalFormatting>
  <conditionalFormatting sqref="I5:J15">
    <cfRule type="dataBar" priority="13" dxfId="0">
      <dataBar minLength="0" maxLength="100">
        <cfvo type="min"/>
        <cfvo type="max"/>
        <color rgb="FF638EC6"/>
      </dataBar>
      <extLst>
        <ext xmlns:x14="http://schemas.microsoft.com/office/spreadsheetml/2009/9/main" uri="{B025F937-C7B1-47D3-B67F-A62EFF666E3E}">
          <x14:id>{5d7e0912-08e9-4e26-a09e-8cc642024682}</x14:id>
        </ext>
      </extLst>
    </cfRule>
  </conditionalFormatting>
  <conditionalFormatting sqref="I29:I30 I32:I38">
    <cfRule type="dataBar" priority="12" dxfId="0">
      <dataBar minLength="0" maxLength="100">
        <cfvo type="min"/>
        <cfvo type="max"/>
        <color rgb="FF638EC6"/>
      </dataBar>
      <extLst>
        <ext xmlns:x14="http://schemas.microsoft.com/office/spreadsheetml/2009/9/main" uri="{B025F937-C7B1-47D3-B67F-A62EFF666E3E}">
          <x14:id>{2474ce2d-0946-4abd-bcb1-1d5c2e67f94a}</x14:id>
        </ext>
      </extLst>
    </cfRule>
  </conditionalFormatting>
  <conditionalFormatting sqref="I31">
    <cfRule type="dataBar" priority="11" dxfId="0">
      <dataBar minLength="0" maxLength="100">
        <cfvo type="min"/>
        <cfvo type="max"/>
        <color rgb="FF638EC6"/>
      </dataBar>
      <extLst>
        <ext xmlns:x14="http://schemas.microsoft.com/office/spreadsheetml/2009/9/main" uri="{B025F937-C7B1-47D3-B67F-A62EFF666E3E}">
          <x14:id>{39602c02-3ec9-45c6-bca6-e58998272be9}</x14:id>
        </ext>
      </extLst>
    </cfRule>
  </conditionalFormatting>
  <conditionalFormatting sqref="I27:I38">
    <cfRule type="dataBar" priority="10" dxfId="0">
      <dataBar minLength="0" maxLength="100">
        <cfvo type="min"/>
        <cfvo type="max"/>
        <color rgb="FF638EC6"/>
      </dataBar>
      <extLst>
        <ext xmlns:x14="http://schemas.microsoft.com/office/spreadsheetml/2009/9/main" uri="{B025F937-C7B1-47D3-B67F-A62EFF666E3E}">
          <x14:id>{c483d9cc-4f7e-480d-b5b3-7ad77c9e379d}</x14:id>
        </ext>
      </extLst>
    </cfRule>
  </conditionalFormatting>
  <conditionalFormatting sqref="I29:J38">
    <cfRule type="dataBar" priority="9" dxfId="0">
      <dataBar minLength="0" maxLength="100">
        <cfvo type="min"/>
        <cfvo type="max"/>
        <color rgb="FF638EC6"/>
      </dataBar>
      <extLst>
        <ext xmlns:x14="http://schemas.microsoft.com/office/spreadsheetml/2009/9/main" uri="{B025F937-C7B1-47D3-B67F-A62EFF666E3E}">
          <x14:id>{dc29ce0e-ae7b-4d8e-a178-c00dd1d35348}</x14:id>
        </ext>
      </extLst>
    </cfRule>
  </conditionalFormatting>
  <conditionalFormatting sqref="I52:I53 I55:I60">
    <cfRule type="dataBar" priority="8" dxfId="0">
      <dataBar minLength="0" maxLength="100">
        <cfvo type="min"/>
        <cfvo type="max"/>
        <color rgb="FF638EC6"/>
      </dataBar>
      <extLst>
        <ext xmlns:x14="http://schemas.microsoft.com/office/spreadsheetml/2009/9/main" uri="{B025F937-C7B1-47D3-B67F-A62EFF666E3E}">
          <x14:id>{67b03e3f-5277-4083-9ec4-6fe7a751d659}</x14:id>
        </ext>
      </extLst>
    </cfRule>
  </conditionalFormatting>
  <conditionalFormatting sqref="I54">
    <cfRule type="dataBar" priority="7" dxfId="0">
      <dataBar minLength="0" maxLength="100">
        <cfvo type="min"/>
        <cfvo type="max"/>
        <color rgb="FF638EC6"/>
      </dataBar>
      <extLst>
        <ext xmlns:x14="http://schemas.microsoft.com/office/spreadsheetml/2009/9/main" uri="{B025F937-C7B1-47D3-B67F-A62EFF666E3E}">
          <x14:id>{0c1517aa-edad-45d4-9634-5ade54df9600}</x14:id>
        </ext>
      </extLst>
    </cfRule>
  </conditionalFormatting>
  <conditionalFormatting sqref="I50:I60">
    <cfRule type="dataBar" priority="6" dxfId="0">
      <dataBar minLength="0" maxLength="100">
        <cfvo type="min"/>
        <cfvo type="max"/>
        <color rgb="FF638EC6"/>
      </dataBar>
      <extLst>
        <ext xmlns:x14="http://schemas.microsoft.com/office/spreadsheetml/2009/9/main" uri="{B025F937-C7B1-47D3-B67F-A62EFF666E3E}">
          <x14:id>{f56457cb-7ea1-4772-84af-4f3fb4d6f7e3}</x14:id>
        </ext>
      </extLst>
    </cfRule>
  </conditionalFormatting>
  <conditionalFormatting sqref="I52:J60">
    <cfRule type="dataBar" priority="5" dxfId="0">
      <dataBar minLength="0" maxLength="100">
        <cfvo type="min"/>
        <cfvo type="max"/>
        <color rgb="FF638EC6"/>
      </dataBar>
      <extLst>
        <ext xmlns:x14="http://schemas.microsoft.com/office/spreadsheetml/2009/9/main" uri="{B025F937-C7B1-47D3-B67F-A62EFF666E3E}">
          <x14:id>{57f26e50-1ba5-4626-84c7-3d94180edb61}</x14:id>
        </ext>
      </extLst>
    </cfRule>
  </conditionalFormatting>
  <conditionalFormatting sqref="K4">
    <cfRule type="dataBar" priority="4" dxfId="0">
      <dataBar minLength="0" maxLength="100">
        <cfvo type="min"/>
        <cfvo type="max"/>
        <color rgb="FF638EC6"/>
      </dataBar>
      <extLst>
        <ext xmlns:x14="http://schemas.microsoft.com/office/spreadsheetml/2009/9/main" uri="{B025F937-C7B1-47D3-B67F-A62EFF666E3E}">
          <x14:id>{ee9fbef2-902b-41e4-9772-9051bd28e233}</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{14f09aed-1124-4410-ad17-0f705c1acd91}</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{cbc4c091-b37b-4544-9c9d-cf21673c73a7}</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{cfb424cd-46e6-464c-9e53-37021ac82114}</x14:id>
        </ext>
      </extLst>
    </cfRule>
  </conditionalFormatting>
  <printOptions horizontalCentered="1"/>
  <pageMargins left="0.25" right="0.25" top="0.75" bottom="0.75" header="0.3" footer="0.3"/>
  <pageSetup fitToHeight="1" fitToWidth="1" horizontalDpi="600" verticalDpi="600" orientation="portrait" paperSize="9" scale="55" r:id="rId2"/>
  <headerFooter>
    <oddFooter>&amp;L&amp;8&amp;K00-038The NMC register as on 30 September 2021&amp;C&amp;8&amp;K00-040Page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cbcfaa9f-3135-4c1c-868d-ac1d5d713246}">
            <x14:dataBar minLength="0" maxLength="100" gradient="0">
              <x14:cfvo type="min"/>
              <x14:cfvo type="max"/>
              <x14:negativeFillColor rgb="FFFF0000"/>
              <x14:axisColor rgb="FF000000"/>
            </x14:dataBar>
            <x14:dxf>
              <border/>
            </x14:dxf>
          </x14:cfRule>
          <xm:sqref>I5:I6 I8:I15</xm:sqref>
        </x14:conditionalFormatting>
        <x14:conditionalFormatting xmlns:xm="http://schemas.microsoft.com/office/excel/2006/main">
          <x14:cfRule type="dataBar" id="{3b43ec4b-4fa2-4ab7-9245-1521940f92bd}">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6d07a0b0-86f5-4597-a9b8-6c5c76bd2248}">
            <x14:dataBar minLength="0" maxLength="100" gradient="0">
              <x14:cfvo type="min"/>
              <x14:cfvo type="max"/>
              <x14:negativeFillColor rgb="FFFF0000"/>
              <x14:axisColor rgb="FF000000"/>
            </x14:dataBar>
            <x14:dxf/>
          </x14:cfRule>
          <xm:sqref>I4:I15</xm:sqref>
        </x14:conditionalFormatting>
        <x14:conditionalFormatting xmlns:xm="http://schemas.microsoft.com/office/excel/2006/main">
          <x14:cfRule type="dataBar" id="{5d7e0912-08e9-4e26-a09e-8cc642024682}">
            <x14:dataBar minLength="0" maxLength="100" gradient="0">
              <x14:cfvo type="min"/>
              <x14:cfvo type="max"/>
              <x14:negativeFillColor rgb="FFFF0000"/>
              <x14:axisColor rgb="FF000000"/>
            </x14:dataBar>
            <x14:dxf/>
          </x14:cfRule>
          <xm:sqref>I5:J15</xm:sqref>
        </x14:conditionalFormatting>
        <x14:conditionalFormatting xmlns:xm="http://schemas.microsoft.com/office/excel/2006/main">
          <x14:cfRule type="dataBar" id="{2474ce2d-0946-4abd-bcb1-1d5c2e67f94a}">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39602c02-3ec9-45c6-bca6-e58998272be9}">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c483d9cc-4f7e-480d-b5b3-7ad77c9e379d}">
            <x14:dataBar minLength="0" maxLength="100" gradient="0">
              <x14:cfvo type="min"/>
              <x14:cfvo type="max"/>
              <x14:negativeFillColor rgb="FFFF0000"/>
              <x14:axisColor rgb="FF000000"/>
            </x14:dataBar>
            <x14:dxf/>
          </x14:cfRule>
          <xm:sqref>I27:I38</xm:sqref>
        </x14:conditionalFormatting>
        <x14:conditionalFormatting xmlns:xm="http://schemas.microsoft.com/office/excel/2006/main">
          <x14:cfRule type="dataBar" id="{dc29ce0e-ae7b-4d8e-a178-c00dd1d35348}">
            <x14:dataBar minLength="0" maxLength="100" gradient="0">
              <x14:cfvo type="min"/>
              <x14:cfvo type="max"/>
              <x14:negativeFillColor rgb="FFFF0000"/>
              <x14:axisColor rgb="FF000000"/>
            </x14:dataBar>
            <x14:dxf/>
          </x14:cfRule>
          <xm:sqref>I29:J38</xm:sqref>
        </x14:conditionalFormatting>
        <x14:conditionalFormatting xmlns:xm="http://schemas.microsoft.com/office/excel/2006/main">
          <x14:cfRule type="dataBar" id="{67b03e3f-5277-4083-9ec4-6fe7a751d659}">
            <x14:dataBar minLength="0" maxLength="100" gradient="0">
              <x14:cfvo type="min"/>
              <x14:cfvo type="max"/>
              <x14:negativeFillColor rgb="FFFF0000"/>
              <x14:axisColor rgb="FF000000"/>
            </x14:dataBar>
            <x14:dxf/>
          </x14:cfRule>
          <xm:sqref>I52:I53 I55:I60</xm:sqref>
        </x14:conditionalFormatting>
        <x14:conditionalFormatting xmlns:xm="http://schemas.microsoft.com/office/excel/2006/main">
          <x14:cfRule type="dataBar" id="{0c1517aa-edad-45d4-9634-5ade54df9600}">
            <x14:dataBar minLength="0" maxLength="100" gradient="0">
              <x14:cfvo type="min"/>
              <x14:cfvo type="max"/>
              <x14:negativeFillColor rgb="FFFF0000"/>
              <x14:axisColor rgb="FF000000"/>
            </x14:dataBar>
            <x14:dxf/>
          </x14:cfRule>
          <xm:sqref>I54</xm:sqref>
        </x14:conditionalFormatting>
        <x14:conditionalFormatting xmlns:xm="http://schemas.microsoft.com/office/excel/2006/main">
          <x14:cfRule type="dataBar" id="{f56457cb-7ea1-4772-84af-4f3fb4d6f7e3}">
            <x14:dataBar minLength="0" maxLength="100" gradient="0">
              <x14:cfvo type="min"/>
              <x14:cfvo type="max"/>
              <x14:negativeFillColor rgb="FFFF0000"/>
              <x14:axisColor rgb="FF000000"/>
            </x14:dataBar>
            <x14:dxf/>
          </x14:cfRule>
          <xm:sqref>I50:I60</xm:sqref>
        </x14:conditionalFormatting>
        <x14:conditionalFormatting xmlns:xm="http://schemas.microsoft.com/office/excel/2006/main">
          <x14:cfRule type="dataBar" id="{57f26e50-1ba5-4626-84c7-3d94180edb61}">
            <x14:dataBar minLength="0" maxLength="100" gradient="0">
              <x14:cfvo type="min"/>
              <x14:cfvo type="max"/>
              <x14:negativeFillColor rgb="FFFF0000"/>
              <x14:axisColor rgb="FF000000"/>
            </x14:dataBar>
            <x14:dxf/>
          </x14:cfRule>
          <xm:sqref>I52:J60</xm:sqref>
        </x14:conditionalFormatting>
        <x14:conditionalFormatting xmlns:xm="http://schemas.microsoft.com/office/excel/2006/main">
          <x14:cfRule type="dataBar" id="{ee9fbef2-902b-41e4-9772-9051bd28e233}">
            <x14:dataBar minLength="0" maxLength="100" gradient="0">
              <x14:cfvo type="min"/>
              <x14:cfvo type="max"/>
              <x14:negativeFillColor rgb="FFFF0000"/>
              <x14:axisColor rgb="FF000000"/>
            </x14:dataBar>
            <x14:dxf/>
          </x14:cfRule>
          <xm:sqref>K4</xm:sqref>
        </x14:conditionalFormatting>
        <x14:conditionalFormatting xmlns:xm="http://schemas.microsoft.com/office/excel/2006/main">
          <x14:cfRule type="dataBar" id="{14f09aed-1124-4410-ad17-0f705c1acd91}">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cbc4c091-b37b-4544-9c9d-cf21673c73a7}">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cfb424cd-46e6-464c-9e53-37021ac82114}">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N72"/>
  <sheetViews>
    <sheetView showZeros="0"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s>
  <sheetData>
    <row r="1" spans="2:12" ht="15.75" thickBot="1">
      <c r="B1" s="22"/>
      <c r="C1" s="22"/>
      <c r="D1" s="22"/>
      <c r="E1" s="23"/>
      <c r="L1" s="37"/>
    </row>
    <row r="2" spans="1:13" ht="16.5" thickBot="1">
      <c r="A2" s="301" t="s">
        <v>11</v>
      </c>
      <c r="B2" s="302"/>
      <c r="C2" s="302"/>
      <c r="D2" s="302"/>
      <c r="E2" s="302"/>
      <c r="F2" s="302"/>
      <c r="G2" s="302"/>
      <c r="H2" s="302"/>
      <c r="I2" s="302"/>
      <c r="J2" s="302"/>
      <c r="K2" s="302"/>
      <c r="L2" s="302"/>
      <c r="M2" s="303"/>
    </row>
    <row r="3" spans="1:13" ht="16.5" thickBot="1">
      <c r="A3" s="24"/>
      <c r="B3" s="24"/>
      <c r="C3" s="24"/>
      <c r="D3" s="24"/>
      <c r="E3" s="24"/>
      <c r="F3" s="24"/>
      <c r="G3" s="24"/>
      <c r="H3" s="24"/>
      <c r="I3" s="24"/>
      <c r="J3" s="24"/>
      <c r="K3" s="24"/>
      <c r="L3" s="38"/>
      <c r="M3" s="1"/>
    </row>
    <row r="4" spans="1:14" ht="51.75" customHeight="1" thickBot="1">
      <c r="A4" s="27" t="s">
        <v>9</v>
      </c>
      <c r="B4" s="93" t="s">
        <v>240</v>
      </c>
      <c r="C4" s="89" t="s">
        <v>239</v>
      </c>
      <c r="D4" s="130" t="s">
        <v>309</v>
      </c>
      <c r="E4" s="224" t="s">
        <v>298</v>
      </c>
      <c r="G4" s="24"/>
      <c r="H4" s="24"/>
      <c r="I4" s="24"/>
      <c r="J4" s="24"/>
      <c r="K4" s="24"/>
      <c r="L4" s="24"/>
      <c r="M4" s="38"/>
      <c r="N4" s="1"/>
    </row>
    <row r="5" spans="1:14" ht="15.75">
      <c r="A5" s="86">
        <v>2017</v>
      </c>
      <c r="B5" s="4">
        <v>38024</v>
      </c>
      <c r="C5" s="4">
        <v>36259</v>
      </c>
      <c r="D5" s="28">
        <v>0.052569236434704195</v>
      </c>
      <c r="E5" s="15">
        <v>-0.046418051756785185</v>
      </c>
      <c r="G5" s="1"/>
      <c r="H5" s="21"/>
      <c r="I5" s="21"/>
      <c r="J5" s="21"/>
      <c r="K5" s="21"/>
      <c r="L5" s="131"/>
      <c r="M5" s="38"/>
      <c r="N5" s="1"/>
    </row>
    <row r="6" spans="1:14" ht="15.75">
      <c r="A6" s="87">
        <v>2018</v>
      </c>
      <c r="B6" s="7">
        <v>35115</v>
      </c>
      <c r="C6" s="7">
        <v>33874</v>
      </c>
      <c r="D6" s="29">
        <v>0.048836679555605535</v>
      </c>
      <c r="E6" s="17">
        <v>-0.03534102235511889</v>
      </c>
      <c r="G6" s="1"/>
      <c r="H6" s="21"/>
      <c r="I6" s="21"/>
      <c r="J6" s="26"/>
      <c r="K6" s="26"/>
      <c r="L6" s="131"/>
      <c r="M6" s="38"/>
      <c r="N6" s="1"/>
    </row>
    <row r="7" spans="1:14" ht="15.75">
      <c r="A7" s="87">
        <v>2019</v>
      </c>
      <c r="B7" s="7">
        <v>33035</v>
      </c>
      <c r="C7" s="7">
        <v>31973</v>
      </c>
      <c r="D7" s="29">
        <v>0.045271376222651406</v>
      </c>
      <c r="E7" s="17">
        <v>-0.03214772211291055</v>
      </c>
      <c r="G7" s="1"/>
      <c r="H7" s="21"/>
      <c r="I7" s="21"/>
      <c r="J7" s="26"/>
      <c r="K7" s="26"/>
      <c r="L7" s="131"/>
      <c r="M7" s="38"/>
      <c r="N7" s="1"/>
    </row>
    <row r="8" spans="1:14" ht="15.75">
      <c r="A8" s="87">
        <v>2020</v>
      </c>
      <c r="B8" s="7">
        <v>31385</v>
      </c>
      <c r="C8" s="7">
        <v>30895</v>
      </c>
      <c r="D8" s="29">
        <v>0.04264226048838121</v>
      </c>
      <c r="E8" s="17">
        <v>-0.015612553767723435</v>
      </c>
      <c r="G8" s="1"/>
      <c r="H8" s="21"/>
      <c r="I8" s="21"/>
      <c r="J8" s="26"/>
      <c r="K8" s="26"/>
      <c r="L8" s="131"/>
      <c r="M8" s="38"/>
      <c r="N8" s="1"/>
    </row>
    <row r="9" spans="1:14" ht="16.5" thickBot="1">
      <c r="A9" s="88">
        <v>2021</v>
      </c>
      <c r="B9" s="11">
        <v>30331</v>
      </c>
      <c r="C9" s="11">
        <v>29420</v>
      </c>
      <c r="D9" s="31">
        <v>0.039493696714720465</v>
      </c>
      <c r="E9" s="19">
        <v>-0.030035277438923872</v>
      </c>
      <c r="G9" s="1"/>
      <c r="H9" s="21"/>
      <c r="I9" s="21"/>
      <c r="J9" s="26"/>
      <c r="K9" s="26"/>
      <c r="L9" s="26"/>
      <c r="M9" s="38"/>
      <c r="N9" s="1"/>
    </row>
    <row r="10" spans="6:13" ht="16.5" thickBot="1">
      <c r="F10" s="1"/>
      <c r="G10" s="21"/>
      <c r="H10" s="21"/>
      <c r="I10" s="26"/>
      <c r="J10" s="26"/>
      <c r="K10" s="1"/>
      <c r="L10" s="38"/>
      <c r="M10" s="1"/>
    </row>
    <row r="11" spans="1:13" ht="16.5" thickBot="1">
      <c r="A11" s="27" t="s">
        <v>9</v>
      </c>
      <c r="B11" s="107" t="s">
        <v>252</v>
      </c>
      <c r="C11" s="224" t="s">
        <v>238</v>
      </c>
      <c r="D11" s="107" t="s">
        <v>7</v>
      </c>
      <c r="F11" s="1"/>
      <c r="G11" s="21"/>
      <c r="H11" s="21"/>
      <c r="I11" s="26"/>
      <c r="J11" s="26"/>
      <c r="K11" s="1"/>
      <c r="L11" s="38"/>
      <c r="M11" s="1"/>
    </row>
    <row r="12" spans="1:13" ht="16.5" thickBot="1">
      <c r="A12" s="78">
        <v>2017</v>
      </c>
      <c r="B12" s="40">
        <v>36259</v>
      </c>
      <c r="C12" s="271"/>
      <c r="D12" s="272"/>
      <c r="F12" s="1"/>
      <c r="G12" s="21"/>
      <c r="H12" s="21"/>
      <c r="I12" s="35"/>
      <c r="J12" s="35"/>
      <c r="K12" s="1"/>
      <c r="L12" s="38"/>
      <c r="M12" s="1"/>
    </row>
    <row r="13" spans="1:13" ht="15.75">
      <c r="A13" s="79">
        <v>2018</v>
      </c>
      <c r="B13" s="44">
        <v>33874</v>
      </c>
      <c r="C13" s="64">
        <v>-2385</v>
      </c>
      <c r="D13" s="136">
        <v>-0.06577677266333876</v>
      </c>
      <c r="F13" s="1"/>
      <c r="G13" s="21"/>
      <c r="H13" s="21"/>
      <c r="I13" s="26"/>
      <c r="J13" s="26"/>
      <c r="K13" s="1"/>
      <c r="L13" s="38"/>
      <c r="M13" s="1"/>
    </row>
    <row r="14" spans="1:13" ht="15.75">
      <c r="A14" s="79">
        <v>2019</v>
      </c>
      <c r="B14" s="44">
        <v>31973</v>
      </c>
      <c r="C14" s="62">
        <v>-1901</v>
      </c>
      <c r="D14" s="137">
        <v>-0.056119737852039914</v>
      </c>
      <c r="F14" s="1"/>
      <c r="G14" s="21"/>
      <c r="H14" s="21"/>
      <c r="I14" s="26"/>
      <c r="J14" s="26"/>
      <c r="K14" s="1"/>
      <c r="L14" s="38"/>
      <c r="M14" s="1"/>
    </row>
    <row r="15" spans="1:13" ht="15.75">
      <c r="A15" s="79">
        <v>2020</v>
      </c>
      <c r="B15" s="44">
        <v>30895</v>
      </c>
      <c r="C15" s="62">
        <v>-1078</v>
      </c>
      <c r="D15" s="137">
        <v>-0.03371594783098239</v>
      </c>
      <c r="F15" s="1"/>
      <c r="G15" s="21"/>
      <c r="H15" s="21"/>
      <c r="I15" s="26"/>
      <c r="J15" s="26"/>
      <c r="K15" s="1"/>
      <c r="L15" s="38"/>
      <c r="M15" s="1"/>
    </row>
    <row r="16" spans="1:13" ht="16.5" thickBot="1">
      <c r="A16" s="80">
        <v>2021</v>
      </c>
      <c r="B16" s="48">
        <v>29420</v>
      </c>
      <c r="C16" s="65">
        <v>-1475</v>
      </c>
      <c r="D16" s="138">
        <v>-0.04774235313157469</v>
      </c>
      <c r="F16" s="1"/>
      <c r="G16" s="39"/>
      <c r="H16" s="39"/>
      <c r="I16" s="39"/>
      <c r="J16" s="39"/>
      <c r="K16" s="1"/>
      <c r="L16" s="38"/>
      <c r="M16" s="1"/>
    </row>
    <row r="17" spans="1:13" ht="15.75" thickBot="1">
      <c r="A17" s="1"/>
      <c r="B17" s="32"/>
      <c r="C17" s="32"/>
      <c r="D17" s="32"/>
      <c r="E17" s="33"/>
      <c r="F17" s="1"/>
      <c r="G17" s="1"/>
      <c r="H17" s="1"/>
      <c r="I17" s="1"/>
      <c r="J17" s="1"/>
      <c r="K17" s="1"/>
      <c r="L17" s="38"/>
      <c r="M17" s="1"/>
    </row>
    <row r="18" spans="1:13" ht="32.25" thickBot="1">
      <c r="A18" s="291" t="s">
        <v>1</v>
      </c>
      <c r="B18" s="293"/>
      <c r="C18" s="275" t="s">
        <v>310</v>
      </c>
      <c r="D18" s="275" t="s">
        <v>311</v>
      </c>
      <c r="E18" s="275" t="s">
        <v>312</v>
      </c>
      <c r="F18" s="275" t="s">
        <v>313</v>
      </c>
      <c r="G18" s="275" t="s">
        <v>314</v>
      </c>
      <c r="H18" s="1"/>
      <c r="I18" s="1"/>
      <c r="J18" s="1"/>
      <c r="K18" s="1"/>
      <c r="L18" s="38"/>
      <c r="M18" s="1"/>
    </row>
    <row r="19" spans="1:13" ht="15.75">
      <c r="A19" s="297" t="s">
        <v>3</v>
      </c>
      <c r="B19" s="298"/>
      <c r="C19" s="252">
        <v>1331</v>
      </c>
      <c r="D19" s="60">
        <v>1238</v>
      </c>
      <c r="E19" s="60">
        <v>1169</v>
      </c>
      <c r="F19" s="60">
        <v>1146</v>
      </c>
      <c r="G19" s="60">
        <v>1103</v>
      </c>
      <c r="H19" s="1"/>
      <c r="I19" s="1"/>
      <c r="J19" s="1"/>
      <c r="K19" s="1"/>
      <c r="L19" s="38"/>
      <c r="M19" s="1"/>
    </row>
    <row r="20" spans="1:13" ht="15.75">
      <c r="A20" s="299" t="s">
        <v>2</v>
      </c>
      <c r="B20" s="300"/>
      <c r="C20" s="61">
        <v>34486</v>
      </c>
      <c r="D20" s="62">
        <v>32192</v>
      </c>
      <c r="E20" s="62">
        <v>30326</v>
      </c>
      <c r="F20" s="62">
        <v>29294</v>
      </c>
      <c r="G20" s="62">
        <v>27925</v>
      </c>
      <c r="H20" s="1"/>
      <c r="I20" s="1"/>
      <c r="J20" s="1"/>
      <c r="K20" s="1"/>
      <c r="L20" s="38"/>
      <c r="M20" s="1"/>
    </row>
    <row r="21" spans="1:13" ht="15.75">
      <c r="A21" s="299" t="s">
        <v>4</v>
      </c>
      <c r="B21" s="300"/>
      <c r="C21" s="61">
        <v>442</v>
      </c>
      <c r="D21" s="62">
        <v>444</v>
      </c>
      <c r="E21" s="62">
        <v>478</v>
      </c>
      <c r="F21" s="62">
        <v>454</v>
      </c>
      <c r="G21" s="62">
        <v>391</v>
      </c>
      <c r="H21" s="1"/>
      <c r="I21" s="1"/>
      <c r="J21" s="1"/>
      <c r="K21" s="1"/>
      <c r="L21" s="38"/>
      <c r="M21" s="1"/>
    </row>
    <row r="22" spans="1:13" ht="16.5" thickBot="1">
      <c r="A22" s="295" t="s">
        <v>5</v>
      </c>
      <c r="B22" s="296"/>
      <c r="C22" s="69"/>
      <c r="D22" s="65"/>
      <c r="E22" s="65"/>
      <c r="F22" s="65">
        <v>1</v>
      </c>
      <c r="G22" s="65">
        <v>1</v>
      </c>
      <c r="H22" s="1"/>
      <c r="I22" s="1"/>
      <c r="J22" s="1"/>
      <c r="K22" s="1"/>
      <c r="L22" s="38"/>
      <c r="M22" s="1"/>
    </row>
    <row r="23" spans="1:13" ht="16.5" thickBot="1">
      <c r="A23" s="291" t="s">
        <v>6</v>
      </c>
      <c r="B23" s="293"/>
      <c r="C23" s="276">
        <v>36259</v>
      </c>
      <c r="D23" s="274">
        <v>33874</v>
      </c>
      <c r="E23" s="274">
        <v>31973</v>
      </c>
      <c r="F23" s="274">
        <v>30895</v>
      </c>
      <c r="G23" s="274">
        <v>29420</v>
      </c>
      <c r="H23" s="1"/>
      <c r="I23" s="1"/>
      <c r="J23" s="1"/>
      <c r="K23" s="1"/>
      <c r="L23" s="38"/>
      <c r="M23" s="1"/>
    </row>
    <row r="24" spans="1:13" ht="15.75" thickBot="1">
      <c r="A24" s="1"/>
      <c r="B24" s="32"/>
      <c r="C24" s="32"/>
      <c r="D24" s="32"/>
      <c r="E24" s="33"/>
      <c r="F24" s="1"/>
      <c r="G24" s="1"/>
      <c r="H24" s="1"/>
      <c r="I24" s="1"/>
      <c r="J24" s="1"/>
      <c r="K24" s="1"/>
      <c r="L24" s="38"/>
      <c r="M24" s="1"/>
    </row>
    <row r="25" spans="1:13" ht="16.5" thickBot="1">
      <c r="A25" s="301" t="s">
        <v>12</v>
      </c>
      <c r="B25" s="302"/>
      <c r="C25" s="302"/>
      <c r="D25" s="302"/>
      <c r="E25" s="302"/>
      <c r="F25" s="302"/>
      <c r="G25" s="302"/>
      <c r="H25" s="302"/>
      <c r="I25" s="302"/>
      <c r="J25" s="302"/>
      <c r="K25" s="302"/>
      <c r="L25" s="302"/>
      <c r="M25" s="303"/>
    </row>
    <row r="26" spans="1:13" ht="16.5" thickBot="1">
      <c r="A26" s="34"/>
      <c r="B26" s="34"/>
      <c r="C26" s="34"/>
      <c r="D26" s="34"/>
      <c r="E26" s="34"/>
      <c r="F26" s="34"/>
      <c r="G26" s="34"/>
      <c r="H26" s="34"/>
      <c r="I26" s="34"/>
      <c r="J26" s="34"/>
      <c r="K26" s="34"/>
      <c r="L26" s="38"/>
      <c r="M26" s="1"/>
    </row>
    <row r="27" spans="1:13" ht="51.75" thickBot="1">
      <c r="A27" s="27" t="s">
        <v>9</v>
      </c>
      <c r="B27" s="93" t="s">
        <v>305</v>
      </c>
      <c r="C27" s="224" t="s">
        <v>306</v>
      </c>
      <c r="D27" s="130" t="s">
        <v>315</v>
      </c>
      <c r="E27" s="224" t="s">
        <v>298</v>
      </c>
      <c r="F27" s="34"/>
      <c r="G27" s="34"/>
      <c r="H27" s="34"/>
      <c r="I27" s="34"/>
      <c r="J27" s="34"/>
      <c r="K27" s="34"/>
      <c r="L27" s="38"/>
      <c r="M27" s="1"/>
    </row>
    <row r="28" spans="1:13" ht="15.75">
      <c r="A28" s="90">
        <v>2017</v>
      </c>
      <c r="B28" s="4">
        <v>715</v>
      </c>
      <c r="C28" s="4">
        <v>392</v>
      </c>
      <c r="D28" s="28">
        <v>0.03132241310427487</v>
      </c>
      <c r="E28" s="15">
        <v>-0.45174825174825173</v>
      </c>
      <c r="F28" s="1"/>
      <c r="G28" s="21"/>
      <c r="H28" s="21"/>
      <c r="I28" s="21"/>
      <c r="J28" s="21"/>
      <c r="K28" s="1"/>
      <c r="L28" s="38"/>
      <c r="M28" s="1"/>
    </row>
    <row r="29" spans="1:13" ht="15.75">
      <c r="A29" s="91">
        <v>2018</v>
      </c>
      <c r="B29" s="7">
        <v>413</v>
      </c>
      <c r="C29" s="7">
        <v>475</v>
      </c>
      <c r="D29" s="29">
        <v>0.03319125148487178</v>
      </c>
      <c r="E29" s="17">
        <v>0.15012106537530268</v>
      </c>
      <c r="F29" s="1"/>
      <c r="G29" s="21"/>
      <c r="H29" s="21"/>
      <c r="I29" s="26"/>
      <c r="J29" s="26"/>
      <c r="K29" s="1"/>
      <c r="L29" s="38"/>
      <c r="M29" s="1"/>
    </row>
    <row r="30" spans="1:13" ht="15.75">
      <c r="A30" s="91">
        <v>2019</v>
      </c>
      <c r="B30" s="7">
        <v>493</v>
      </c>
      <c r="C30" s="7">
        <v>392</v>
      </c>
      <c r="D30" s="29">
        <v>0.02188599184858467</v>
      </c>
      <c r="E30" s="17">
        <v>-0.20486815415821502</v>
      </c>
      <c r="F30" s="1"/>
      <c r="G30" s="21"/>
      <c r="H30" s="21"/>
      <c r="I30" s="26"/>
      <c r="J30" s="26"/>
      <c r="K30" s="1"/>
      <c r="L30" s="38"/>
      <c r="M30" s="1"/>
    </row>
    <row r="31" spans="1:13" ht="15.75">
      <c r="A31" s="91">
        <v>2020</v>
      </c>
      <c r="B31" s="7">
        <v>521</v>
      </c>
      <c r="C31" s="7">
        <v>416</v>
      </c>
      <c r="D31" s="29">
        <v>0.02456741274434536</v>
      </c>
      <c r="E31" s="17">
        <v>-0.20153550863723607</v>
      </c>
      <c r="F31" s="1"/>
      <c r="G31" s="21"/>
      <c r="H31" s="21"/>
      <c r="I31" s="26"/>
      <c r="J31" s="26"/>
      <c r="K31" s="1"/>
      <c r="L31" s="38"/>
      <c r="M31" s="1"/>
    </row>
    <row r="32" spans="1:13" ht="16.5" thickBot="1">
      <c r="A32" s="92">
        <v>2021</v>
      </c>
      <c r="B32" s="11">
        <v>394</v>
      </c>
      <c r="C32" s="12">
        <v>316</v>
      </c>
      <c r="D32" s="31">
        <v>0.013146946247295723</v>
      </c>
      <c r="E32" s="19">
        <v>-0.19796954314720813</v>
      </c>
      <c r="F32" s="1"/>
      <c r="G32" s="21"/>
      <c r="H32" s="21"/>
      <c r="I32" s="26"/>
      <c r="J32" s="26"/>
      <c r="K32" s="1"/>
      <c r="L32" s="38"/>
      <c r="M32" s="1"/>
    </row>
    <row r="33" spans="6:13" ht="16.5" thickBot="1">
      <c r="F33" s="1"/>
      <c r="G33" s="21"/>
      <c r="H33" s="21"/>
      <c r="I33" s="26"/>
      <c r="J33" s="26"/>
      <c r="K33" s="1"/>
      <c r="L33" s="25"/>
      <c r="M33" s="1"/>
    </row>
    <row r="34" spans="1:13" ht="16.5" thickBot="1">
      <c r="A34" s="27" t="s">
        <v>9</v>
      </c>
      <c r="B34" s="107" t="s">
        <v>252</v>
      </c>
      <c r="C34" s="224" t="s">
        <v>238</v>
      </c>
      <c r="D34" s="107" t="s">
        <v>7</v>
      </c>
      <c r="F34" s="1"/>
      <c r="G34" s="21"/>
      <c r="H34" s="21"/>
      <c r="I34" s="26"/>
      <c r="J34" s="26"/>
      <c r="K34" s="1"/>
      <c r="L34" s="25"/>
      <c r="M34" s="1"/>
    </row>
    <row r="35" spans="1:13" ht="16.5" thickBot="1">
      <c r="A35" s="78">
        <v>2017</v>
      </c>
      <c r="B35" s="40">
        <v>392</v>
      </c>
      <c r="C35" s="271"/>
      <c r="D35" s="272"/>
      <c r="F35" s="1"/>
      <c r="G35" s="21"/>
      <c r="H35" s="21"/>
      <c r="I35" s="35"/>
      <c r="J35" s="35"/>
      <c r="K35" s="1"/>
      <c r="L35" s="25"/>
      <c r="M35" s="1"/>
    </row>
    <row r="36" spans="1:13" ht="15.75">
      <c r="A36" s="79">
        <v>2018</v>
      </c>
      <c r="B36" s="44">
        <v>475</v>
      </c>
      <c r="C36" s="64">
        <v>83</v>
      </c>
      <c r="D36" s="136">
        <v>0.21173469387755103</v>
      </c>
      <c r="F36" s="1"/>
      <c r="G36" s="21"/>
      <c r="H36" s="21"/>
      <c r="I36" s="26"/>
      <c r="J36" s="26"/>
      <c r="K36" s="1"/>
      <c r="L36" s="25"/>
      <c r="M36" s="1"/>
    </row>
    <row r="37" spans="1:13" ht="15.75">
      <c r="A37" s="79">
        <v>2019</v>
      </c>
      <c r="B37" s="44">
        <v>392</v>
      </c>
      <c r="C37" s="62">
        <v>-83</v>
      </c>
      <c r="D37" s="137">
        <v>-0.17473684210526316</v>
      </c>
      <c r="F37" s="1"/>
      <c r="G37" s="21"/>
      <c r="H37" s="21"/>
      <c r="I37" s="26"/>
      <c r="J37" s="26"/>
      <c r="K37" s="1"/>
      <c r="L37" s="25"/>
      <c r="M37" s="1"/>
    </row>
    <row r="38" spans="1:13" ht="15.75">
      <c r="A38" s="79">
        <v>2020</v>
      </c>
      <c r="B38" s="44">
        <v>416</v>
      </c>
      <c r="C38" s="62">
        <v>24</v>
      </c>
      <c r="D38" s="137">
        <v>0.061224489795918366</v>
      </c>
      <c r="F38" s="1"/>
      <c r="G38" s="13"/>
      <c r="H38" s="13"/>
      <c r="I38" s="36"/>
      <c r="J38" s="36"/>
      <c r="K38" s="1"/>
      <c r="L38" s="25"/>
      <c r="M38" s="1"/>
    </row>
    <row r="39" spans="1:13" ht="16.5" thickBot="1">
      <c r="A39" s="80">
        <v>2021</v>
      </c>
      <c r="B39" s="48">
        <v>316</v>
      </c>
      <c r="C39" s="65">
        <v>-100</v>
      </c>
      <c r="D39" s="138">
        <v>-0.2403846153846154</v>
      </c>
      <c r="F39" s="1"/>
      <c r="G39" s="1"/>
      <c r="H39" s="1"/>
      <c r="I39" s="1"/>
      <c r="J39" s="1"/>
      <c r="K39" s="1"/>
      <c r="L39" s="25"/>
      <c r="M39" s="1"/>
    </row>
    <row r="40" spans="1:13" ht="15.75" thickBot="1">
      <c r="A40" s="1"/>
      <c r="B40" s="32"/>
      <c r="C40" s="32"/>
      <c r="D40" s="32"/>
      <c r="E40" s="33"/>
      <c r="F40" s="1"/>
      <c r="G40" s="1"/>
      <c r="H40" s="1"/>
      <c r="I40" s="1"/>
      <c r="J40" s="1"/>
      <c r="K40" s="1"/>
      <c r="L40" s="25"/>
      <c r="M40" s="1"/>
    </row>
    <row r="41" spans="1:13" ht="32.25" thickBot="1">
      <c r="A41" s="291" t="s">
        <v>1</v>
      </c>
      <c r="B41" s="293"/>
      <c r="C41" s="273" t="s">
        <v>300</v>
      </c>
      <c r="D41" s="273" t="s">
        <v>301</v>
      </c>
      <c r="E41" s="273" t="s">
        <v>302</v>
      </c>
      <c r="F41" s="273" t="s">
        <v>303</v>
      </c>
      <c r="G41" s="273" t="s">
        <v>304</v>
      </c>
      <c r="H41" s="1"/>
      <c r="I41" s="1"/>
      <c r="J41" s="1"/>
      <c r="K41" s="1"/>
      <c r="L41" s="25"/>
      <c r="M41" s="1"/>
    </row>
    <row r="42" spans="1:13" ht="15.75">
      <c r="A42" s="297" t="s">
        <v>3</v>
      </c>
      <c r="B42" s="298"/>
      <c r="C42" s="252">
        <v>50</v>
      </c>
      <c r="D42" s="60">
        <v>47</v>
      </c>
      <c r="E42" s="60">
        <v>48</v>
      </c>
      <c r="F42" s="60">
        <v>60</v>
      </c>
      <c r="G42" s="60">
        <v>37</v>
      </c>
      <c r="H42" s="1"/>
      <c r="I42" s="1"/>
      <c r="J42" s="1"/>
      <c r="K42" s="1"/>
      <c r="L42" s="25"/>
      <c r="M42" s="1"/>
    </row>
    <row r="43" spans="1:13" ht="15.75">
      <c r="A43" s="299" t="s">
        <v>2</v>
      </c>
      <c r="B43" s="300"/>
      <c r="C43" s="61">
        <v>1056</v>
      </c>
      <c r="D43" s="62">
        <v>840</v>
      </c>
      <c r="E43" s="62">
        <v>837</v>
      </c>
      <c r="F43" s="62">
        <v>876</v>
      </c>
      <c r="G43" s="62">
        <v>673</v>
      </c>
      <c r="H43" s="1"/>
      <c r="I43" s="1"/>
      <c r="J43" s="1"/>
      <c r="K43" s="1"/>
      <c r="L43" s="25"/>
      <c r="M43" s="1"/>
    </row>
    <row r="44" spans="1:13" ht="15.75">
      <c r="A44" s="299" t="s">
        <v>4</v>
      </c>
      <c r="B44" s="300"/>
      <c r="C44" s="61">
        <v>1</v>
      </c>
      <c r="D44" s="62">
        <v>1</v>
      </c>
      <c r="E44" s="62"/>
      <c r="F44" s="62"/>
      <c r="G44" s="62"/>
      <c r="H44" s="1"/>
      <c r="I44" s="1"/>
      <c r="J44" s="1"/>
      <c r="K44" s="1"/>
      <c r="L44" s="25"/>
      <c r="M44" s="1"/>
    </row>
    <row r="45" spans="1:13" ht="16.5" thickBot="1">
      <c r="A45" s="295" t="s">
        <v>5</v>
      </c>
      <c r="B45" s="296"/>
      <c r="C45" s="69"/>
      <c r="D45" s="65"/>
      <c r="E45" s="65"/>
      <c r="F45" s="65">
        <v>1</v>
      </c>
      <c r="G45" s="65"/>
      <c r="H45" s="1"/>
      <c r="I45" s="1"/>
      <c r="J45" s="1"/>
      <c r="K45" s="1"/>
      <c r="L45" s="25"/>
      <c r="M45" s="1"/>
    </row>
    <row r="46" spans="1:13" ht="16.5" thickBot="1">
      <c r="A46" s="291" t="s">
        <v>6</v>
      </c>
      <c r="B46" s="293"/>
      <c r="C46" s="276">
        <v>1107</v>
      </c>
      <c r="D46" s="274">
        <v>888</v>
      </c>
      <c r="E46" s="274">
        <v>885</v>
      </c>
      <c r="F46" s="274">
        <v>937</v>
      </c>
      <c r="G46" s="274">
        <v>710</v>
      </c>
      <c r="H46" s="1"/>
      <c r="I46" s="1"/>
      <c r="J46" s="1"/>
      <c r="K46" s="1"/>
      <c r="L46" s="25"/>
      <c r="M46" s="1"/>
    </row>
    <row r="47" spans="1:13" ht="15.75" thickBot="1">
      <c r="A47" s="1"/>
      <c r="B47" s="32"/>
      <c r="C47" s="32"/>
      <c r="D47" s="32"/>
      <c r="E47" s="33"/>
      <c r="F47" s="1"/>
      <c r="G47" s="1"/>
      <c r="H47" s="1"/>
      <c r="I47" s="1"/>
      <c r="J47" s="1"/>
      <c r="K47" s="1"/>
      <c r="L47" s="25"/>
      <c r="M47" s="1"/>
    </row>
    <row r="48" spans="1:13" ht="16.5" thickBot="1">
      <c r="A48" s="301" t="s">
        <v>208</v>
      </c>
      <c r="B48" s="302"/>
      <c r="C48" s="302"/>
      <c r="D48" s="302"/>
      <c r="E48" s="302"/>
      <c r="F48" s="302"/>
      <c r="G48" s="302"/>
      <c r="H48" s="302"/>
      <c r="I48" s="302"/>
      <c r="J48" s="302"/>
      <c r="K48" s="302"/>
      <c r="L48" s="302"/>
      <c r="M48" s="303"/>
    </row>
    <row r="49" spans="1:13" ht="16.5" thickBot="1">
      <c r="A49" s="34"/>
      <c r="B49" s="34"/>
      <c r="C49" s="34"/>
      <c r="D49" s="34"/>
      <c r="E49" s="34"/>
      <c r="F49" s="34"/>
      <c r="G49" s="34"/>
      <c r="H49" s="34"/>
      <c r="I49" s="34"/>
      <c r="J49" s="34"/>
      <c r="K49" s="34"/>
      <c r="L49" s="25"/>
      <c r="M49" s="1"/>
    </row>
    <row r="50" spans="1:13" ht="51.75" thickBot="1">
      <c r="A50" s="27" t="s">
        <v>9</v>
      </c>
      <c r="B50" s="93" t="s">
        <v>305</v>
      </c>
      <c r="C50" s="224" t="s">
        <v>306</v>
      </c>
      <c r="D50" s="130" t="s">
        <v>320</v>
      </c>
      <c r="E50" s="224" t="s">
        <v>298</v>
      </c>
      <c r="F50" s="34"/>
      <c r="G50" s="34"/>
      <c r="H50" s="34"/>
      <c r="I50" s="34"/>
      <c r="J50" s="34"/>
      <c r="K50" s="34"/>
      <c r="L50" s="25"/>
      <c r="M50" s="1"/>
    </row>
    <row r="51" spans="1:13" ht="15.75">
      <c r="A51" s="90">
        <v>2017</v>
      </c>
      <c r="B51" s="4">
        <v>1762</v>
      </c>
      <c r="C51" s="4">
        <v>2264</v>
      </c>
      <c r="D51" s="28">
        <v>0.14331835158574413</v>
      </c>
      <c r="E51" s="15">
        <v>0.2849035187287174</v>
      </c>
      <c r="F51" s="1"/>
      <c r="G51" s="21"/>
      <c r="H51" s="21"/>
      <c r="I51" s="21"/>
      <c r="J51" s="21"/>
      <c r="K51" s="1"/>
      <c r="L51" s="25"/>
      <c r="M51" s="1"/>
    </row>
    <row r="52" spans="1:13" ht="15.75">
      <c r="A52" s="91">
        <v>2018</v>
      </c>
      <c r="B52" s="7">
        <v>1703</v>
      </c>
      <c r="C52" s="7">
        <v>1845</v>
      </c>
      <c r="D52" s="29">
        <v>0.1335214937038645</v>
      </c>
      <c r="E52" s="17">
        <v>0.08338226658837346</v>
      </c>
      <c r="F52" s="1"/>
      <c r="G52" s="21"/>
      <c r="H52" s="21"/>
      <c r="I52" s="26"/>
      <c r="J52" s="26"/>
      <c r="K52" s="1"/>
      <c r="L52" s="25"/>
      <c r="M52" s="1"/>
    </row>
    <row r="53" spans="1:13" ht="15.75">
      <c r="A53" s="91">
        <v>2019</v>
      </c>
      <c r="B53" s="7">
        <v>1489</v>
      </c>
      <c r="C53" s="7">
        <v>1592</v>
      </c>
      <c r="D53" s="29">
        <v>0.12869846402586904</v>
      </c>
      <c r="E53" s="17">
        <v>0.06917394224311618</v>
      </c>
      <c r="F53" s="1"/>
      <c r="G53" s="21"/>
      <c r="H53" s="21"/>
      <c r="I53" s="26"/>
      <c r="J53" s="26"/>
      <c r="K53" s="1"/>
      <c r="L53" s="25"/>
      <c r="M53" s="1"/>
    </row>
    <row r="54" spans="1:13" ht="15.75">
      <c r="A54" s="91">
        <v>2020</v>
      </c>
      <c r="B54" s="7">
        <v>1246</v>
      </c>
      <c r="C54" s="7">
        <v>1004</v>
      </c>
      <c r="D54" s="29">
        <v>0.0911070780399274</v>
      </c>
      <c r="E54" s="17">
        <v>-0.1942215088282504</v>
      </c>
      <c r="F54" s="1"/>
      <c r="G54" s="21"/>
      <c r="H54" s="21"/>
      <c r="I54" s="26"/>
      <c r="J54" s="26"/>
      <c r="K54" s="1"/>
      <c r="L54" s="25"/>
      <c r="M54" s="1"/>
    </row>
    <row r="55" spans="1:13" ht="16.5" thickBot="1">
      <c r="A55" s="92">
        <v>2021</v>
      </c>
      <c r="B55" s="11">
        <v>1062</v>
      </c>
      <c r="C55" s="194">
        <v>1313</v>
      </c>
      <c r="D55" s="31">
        <v>0.09415561133022589</v>
      </c>
      <c r="E55" s="19">
        <v>0.23634651600753295</v>
      </c>
      <c r="F55" s="1"/>
      <c r="G55" s="21"/>
      <c r="H55" s="21"/>
      <c r="I55" s="26"/>
      <c r="J55" s="26"/>
      <c r="K55" s="1"/>
      <c r="L55" s="25"/>
      <c r="M55" s="1"/>
    </row>
    <row r="56" spans="6:13" ht="16.5" thickBot="1">
      <c r="F56" s="1"/>
      <c r="G56" s="21"/>
      <c r="H56" s="21"/>
      <c r="I56" s="26"/>
      <c r="J56" s="26"/>
      <c r="K56" s="1"/>
      <c r="L56" s="25"/>
      <c r="M56" s="1"/>
    </row>
    <row r="57" spans="1:13" ht="16.5" thickBot="1">
      <c r="A57" s="27" t="s">
        <v>9</v>
      </c>
      <c r="B57" s="107" t="s">
        <v>252</v>
      </c>
      <c r="C57" s="224" t="s">
        <v>238</v>
      </c>
      <c r="D57" s="107" t="s">
        <v>7</v>
      </c>
      <c r="F57" s="1"/>
      <c r="G57" s="21"/>
      <c r="H57" s="21"/>
      <c r="I57" s="26"/>
      <c r="J57" s="26"/>
      <c r="K57" s="1"/>
      <c r="L57" s="25"/>
      <c r="M57" s="1"/>
    </row>
    <row r="58" spans="1:13" ht="16.5" thickBot="1">
      <c r="A58" s="78">
        <v>2017</v>
      </c>
      <c r="B58" s="40">
        <v>2264</v>
      </c>
      <c r="C58" s="271"/>
      <c r="D58" s="272"/>
      <c r="F58" s="1"/>
      <c r="G58" s="21"/>
      <c r="H58" s="21"/>
      <c r="I58" s="35"/>
      <c r="J58" s="35"/>
      <c r="K58" s="1"/>
      <c r="L58" s="25"/>
      <c r="M58" s="1"/>
    </row>
    <row r="59" spans="1:13" ht="15.75">
      <c r="A59" s="79">
        <v>2018</v>
      </c>
      <c r="B59" s="44">
        <v>1845</v>
      </c>
      <c r="C59" s="64">
        <v>-419</v>
      </c>
      <c r="D59" s="136">
        <v>-0.18507067137809188</v>
      </c>
      <c r="F59" s="1"/>
      <c r="G59" s="21"/>
      <c r="H59" s="21"/>
      <c r="I59" s="26"/>
      <c r="J59" s="26"/>
      <c r="K59" s="1"/>
      <c r="L59" s="25"/>
      <c r="M59" s="1"/>
    </row>
    <row r="60" spans="1:13" ht="15.75">
      <c r="A60" s="79">
        <v>2019</v>
      </c>
      <c r="B60" s="44">
        <v>1592</v>
      </c>
      <c r="C60" s="62">
        <v>-253</v>
      </c>
      <c r="D60" s="137">
        <v>-0.13712737127371274</v>
      </c>
      <c r="F60" s="1"/>
      <c r="G60" s="21"/>
      <c r="H60" s="21"/>
      <c r="I60" s="26"/>
      <c r="J60" s="26"/>
      <c r="K60" s="1"/>
      <c r="L60" s="25"/>
      <c r="M60" s="1"/>
    </row>
    <row r="61" spans="1:13" ht="15.75">
      <c r="A61" s="79">
        <v>2020</v>
      </c>
      <c r="B61" s="44">
        <v>1004</v>
      </c>
      <c r="C61" s="62">
        <v>-588</v>
      </c>
      <c r="D61" s="137">
        <v>-0.3693467336683417</v>
      </c>
      <c r="F61" s="1"/>
      <c r="G61" s="1"/>
      <c r="H61" s="1"/>
      <c r="I61" s="1"/>
      <c r="J61" s="1"/>
      <c r="K61" s="1"/>
      <c r="L61" s="25"/>
      <c r="M61" s="1"/>
    </row>
    <row r="62" spans="1:13" ht="16.5" thickBot="1">
      <c r="A62" s="80">
        <v>2021</v>
      </c>
      <c r="B62" s="48">
        <v>1313</v>
      </c>
      <c r="C62" s="65">
        <v>309</v>
      </c>
      <c r="D62" s="138">
        <v>0.30776892430278885</v>
      </c>
      <c r="F62" s="1"/>
      <c r="G62" s="1"/>
      <c r="H62" s="1"/>
      <c r="I62" s="1"/>
      <c r="J62" s="1"/>
      <c r="K62" s="1"/>
      <c r="L62" s="25"/>
      <c r="M62" s="1"/>
    </row>
    <row r="63" spans="2:12" ht="15.75" thickBot="1">
      <c r="B63" s="22"/>
      <c r="C63" s="22"/>
      <c r="D63" s="22"/>
      <c r="E63" s="23"/>
      <c r="L63" s="37"/>
    </row>
    <row r="64" spans="1:12" ht="32.25" thickBot="1">
      <c r="A64" s="291" t="s">
        <v>1</v>
      </c>
      <c r="B64" s="293"/>
      <c r="C64" s="273" t="s">
        <v>300</v>
      </c>
      <c r="D64" s="273" t="s">
        <v>301</v>
      </c>
      <c r="E64" s="273" t="s">
        <v>302</v>
      </c>
      <c r="F64" s="273" t="s">
        <v>303</v>
      </c>
      <c r="G64" s="273" t="s">
        <v>304</v>
      </c>
      <c r="L64" s="37"/>
    </row>
    <row r="65" spans="1:12" ht="15.75">
      <c r="A65" s="297" t="s">
        <v>3</v>
      </c>
      <c r="B65" s="298"/>
      <c r="C65" s="252">
        <v>195</v>
      </c>
      <c r="D65" s="60">
        <v>175</v>
      </c>
      <c r="E65" s="60">
        <v>143</v>
      </c>
      <c r="F65" s="60">
        <v>106</v>
      </c>
      <c r="G65" s="60">
        <v>103</v>
      </c>
      <c r="L65" s="37"/>
    </row>
    <row r="66" spans="1:12" ht="15.75">
      <c r="A66" s="299" t="s">
        <v>2</v>
      </c>
      <c r="B66" s="300"/>
      <c r="C66" s="61">
        <v>3791</v>
      </c>
      <c r="D66" s="62">
        <v>3319</v>
      </c>
      <c r="E66" s="62">
        <v>2889</v>
      </c>
      <c r="F66" s="62">
        <v>2092</v>
      </c>
      <c r="G66" s="62">
        <v>2205</v>
      </c>
      <c r="L66" s="37"/>
    </row>
    <row r="67" spans="1:12" ht="15.75">
      <c r="A67" s="299" t="s">
        <v>4</v>
      </c>
      <c r="B67" s="300"/>
      <c r="C67" s="61">
        <v>40</v>
      </c>
      <c r="D67" s="62">
        <v>54</v>
      </c>
      <c r="E67" s="62">
        <v>49</v>
      </c>
      <c r="F67" s="62">
        <v>52</v>
      </c>
      <c r="G67" s="62">
        <v>67</v>
      </c>
      <c r="L67" s="37"/>
    </row>
    <row r="68" spans="1:12" ht="16.5" thickBot="1">
      <c r="A68" s="295" t="s">
        <v>5</v>
      </c>
      <c r="B68" s="296"/>
      <c r="C68" s="69">
        <v>0</v>
      </c>
      <c r="D68" s="65">
        <v>0</v>
      </c>
      <c r="E68" s="65"/>
      <c r="F68" s="65"/>
      <c r="G68" s="65"/>
      <c r="L68" s="37"/>
    </row>
    <row r="69" spans="1:12" ht="16.5" thickBot="1">
      <c r="A69" s="291" t="s">
        <v>6</v>
      </c>
      <c r="B69" s="293"/>
      <c r="C69" s="276">
        <v>4026</v>
      </c>
      <c r="D69" s="274">
        <v>3548</v>
      </c>
      <c r="E69" s="274">
        <v>3081</v>
      </c>
      <c r="F69" s="274">
        <v>2250</v>
      </c>
      <c r="G69" s="274">
        <v>2375</v>
      </c>
      <c r="L69" s="37"/>
    </row>
    <row r="70" spans="2:12" ht="15">
      <c r="B70" s="22"/>
      <c r="C70" s="22"/>
      <c r="D70" s="22"/>
      <c r="E70" s="23"/>
      <c r="L70" s="37"/>
    </row>
    <row r="71" spans="1:13" ht="30" customHeight="1">
      <c r="A71" s="294" t="s">
        <v>210</v>
      </c>
      <c r="B71" s="294"/>
      <c r="C71" s="294"/>
      <c r="D71" s="294"/>
      <c r="E71" s="294"/>
      <c r="F71" s="294"/>
      <c r="G71" s="294"/>
      <c r="H71" s="294"/>
      <c r="I71" s="294"/>
      <c r="J71" s="294"/>
      <c r="K71" s="294"/>
      <c r="L71" s="294"/>
      <c r="M71" s="294"/>
    </row>
    <row r="72" spans="1:13" ht="30" customHeight="1">
      <c r="A72" s="294" t="s">
        <v>292</v>
      </c>
      <c r="B72" s="294"/>
      <c r="C72" s="294"/>
      <c r="D72" s="294"/>
      <c r="E72" s="294"/>
      <c r="F72" s="294"/>
      <c r="G72" s="294"/>
      <c r="H72" s="294"/>
      <c r="I72" s="294"/>
      <c r="J72" s="294"/>
      <c r="K72" s="294"/>
      <c r="L72" s="294"/>
      <c r="M72" s="294"/>
    </row>
  </sheetData>
  <sheetProtection/>
  <mergeCells count="23">
    <mergeCell ref="A68:B68"/>
    <mergeCell ref="A71:M71"/>
    <mergeCell ref="A42:B42"/>
    <mergeCell ref="A43:B43"/>
    <mergeCell ref="A44:B44"/>
    <mergeCell ref="A45:B45"/>
    <mergeCell ref="A69:B69"/>
    <mergeCell ref="A41:B41"/>
    <mergeCell ref="A2:M2"/>
    <mergeCell ref="A25:M25"/>
    <mergeCell ref="A72:M72"/>
    <mergeCell ref="A48:M48"/>
    <mergeCell ref="A46:B46"/>
    <mergeCell ref="A64:B64"/>
    <mergeCell ref="A65:B65"/>
    <mergeCell ref="A66:B66"/>
    <mergeCell ref="A67:B67"/>
    <mergeCell ref="A18:B18"/>
    <mergeCell ref="A19:B19"/>
    <mergeCell ref="A20:B20"/>
    <mergeCell ref="A21:B21"/>
    <mergeCell ref="A22:B22"/>
    <mergeCell ref="A23:B23"/>
  </mergeCells>
  <conditionalFormatting sqref="J6:J7 I10:I15 J9">
    <cfRule type="dataBar" priority="15" dxfId="0">
      <dataBar minLength="0" maxLength="100">
        <cfvo type="min"/>
        <cfvo type="max"/>
        <color rgb="FF638EC6"/>
      </dataBar>
      <extLst>
        <ext xmlns:x14="http://schemas.microsoft.com/office/spreadsheetml/2009/9/main" uri="{B025F937-C7B1-47D3-B67F-A62EFF666E3E}">
          <x14:id>{3a4ffc08-38d6-4e37-b4fb-87a53e2ad22f}</x14:id>
        </ext>
      </extLst>
    </cfRule>
  </conditionalFormatting>
  <conditionalFormatting sqref="J8">
    <cfRule type="dataBar" priority="14" dxfId="0">
      <dataBar minLength="0" maxLength="100">
        <cfvo type="min"/>
        <cfvo type="max"/>
        <color rgb="FF638EC6"/>
      </dataBar>
      <extLst>
        <ext xmlns:x14="http://schemas.microsoft.com/office/spreadsheetml/2009/9/main" uri="{B025F937-C7B1-47D3-B67F-A62EFF666E3E}">
          <x14:id>{33bd32ed-df6a-451e-89e0-8e3ded18476b}</x14:id>
        </ext>
      </extLst>
    </cfRule>
  </conditionalFormatting>
  <conditionalFormatting sqref="I10:I15 J5:J9">
    <cfRule type="dataBar" priority="13" dxfId="0">
      <dataBar minLength="0" maxLength="100">
        <cfvo type="min"/>
        <cfvo type="max"/>
        <color rgb="FF638EC6"/>
      </dataBar>
      <extLst>
        <ext xmlns:x14="http://schemas.microsoft.com/office/spreadsheetml/2009/9/main" uri="{B025F937-C7B1-47D3-B67F-A62EFF666E3E}">
          <x14:id>{6e3b5b9a-8959-4fa4-819d-b71716a871b5}</x14:id>
        </ext>
      </extLst>
    </cfRule>
  </conditionalFormatting>
  <conditionalFormatting sqref="I10:J15 J6:K9">
    <cfRule type="dataBar" priority="12" dxfId="0">
      <dataBar minLength="0" maxLength="100">
        <cfvo type="min"/>
        <cfvo type="max"/>
        <color rgb="FF638EC6"/>
      </dataBar>
      <extLst>
        <ext xmlns:x14="http://schemas.microsoft.com/office/spreadsheetml/2009/9/main" uri="{B025F937-C7B1-47D3-B67F-A62EFF666E3E}">
          <x14:id>{5e572a03-e09c-4685-977f-71d8116731d2}</x14:id>
        </ext>
      </extLst>
    </cfRule>
  </conditionalFormatting>
  <conditionalFormatting sqref="I29:I30 I32:I38">
    <cfRule type="dataBar" priority="11" dxfId="0">
      <dataBar minLength="0" maxLength="100">
        <cfvo type="min"/>
        <cfvo type="max"/>
        <color rgb="FF638EC6"/>
      </dataBar>
      <extLst>
        <ext xmlns:x14="http://schemas.microsoft.com/office/spreadsheetml/2009/9/main" uri="{B025F937-C7B1-47D3-B67F-A62EFF666E3E}">
          <x14:id>{3aa7f573-47f2-4054-93ab-2d2aa6f5e284}</x14:id>
        </ext>
      </extLst>
    </cfRule>
  </conditionalFormatting>
  <conditionalFormatting sqref="I31">
    <cfRule type="dataBar" priority="10" dxfId="0">
      <dataBar minLength="0" maxLength="100">
        <cfvo type="min"/>
        <cfvo type="max"/>
        <color rgb="FF638EC6"/>
      </dataBar>
      <extLst>
        <ext xmlns:x14="http://schemas.microsoft.com/office/spreadsheetml/2009/9/main" uri="{B025F937-C7B1-47D3-B67F-A62EFF666E3E}">
          <x14:id>{dc80e05c-3239-4757-8c22-2586517ccdea}</x14:id>
        </ext>
      </extLst>
    </cfRule>
  </conditionalFormatting>
  <conditionalFormatting sqref="I28:I38">
    <cfRule type="dataBar" priority="9" dxfId="0">
      <dataBar minLength="0" maxLength="100">
        <cfvo type="min"/>
        <cfvo type="max"/>
        <color rgb="FF638EC6"/>
      </dataBar>
      <extLst>
        <ext xmlns:x14="http://schemas.microsoft.com/office/spreadsheetml/2009/9/main" uri="{B025F937-C7B1-47D3-B67F-A62EFF666E3E}">
          <x14:id>{eb959e69-5f86-4ee7-bfc9-e6a70a5bad9b}</x14:id>
        </ext>
      </extLst>
    </cfRule>
  </conditionalFormatting>
  <conditionalFormatting sqref="I29:J38">
    <cfRule type="dataBar" priority="8" dxfId="0">
      <dataBar minLength="0" maxLength="100">
        <cfvo type="min"/>
        <cfvo type="max"/>
        <color rgb="FF638EC6"/>
      </dataBar>
      <extLst>
        <ext xmlns:x14="http://schemas.microsoft.com/office/spreadsheetml/2009/9/main" uri="{B025F937-C7B1-47D3-B67F-A62EFF666E3E}">
          <x14:id>{503c95c4-eff5-4dbc-a732-c157333aa447}</x14:id>
        </ext>
      </extLst>
    </cfRule>
  </conditionalFormatting>
  <conditionalFormatting sqref="I52:I53 I55:I60">
    <cfRule type="dataBar" priority="7" dxfId="0">
      <dataBar minLength="0" maxLength="100">
        <cfvo type="min"/>
        <cfvo type="max"/>
        <color rgb="FF638EC6"/>
      </dataBar>
      <extLst>
        <ext xmlns:x14="http://schemas.microsoft.com/office/spreadsheetml/2009/9/main" uri="{B025F937-C7B1-47D3-B67F-A62EFF666E3E}">
          <x14:id>{d0ca9f58-e947-4494-b628-beee984c6d50}</x14:id>
        </ext>
      </extLst>
    </cfRule>
  </conditionalFormatting>
  <conditionalFormatting sqref="I54">
    <cfRule type="dataBar" priority="6" dxfId="0">
      <dataBar minLength="0" maxLength="100">
        <cfvo type="min"/>
        <cfvo type="max"/>
        <color rgb="FF638EC6"/>
      </dataBar>
      <extLst>
        <ext xmlns:x14="http://schemas.microsoft.com/office/spreadsheetml/2009/9/main" uri="{B025F937-C7B1-47D3-B67F-A62EFF666E3E}">
          <x14:id>{b2ffe5e3-9122-40c1-9598-c5c671688f9a}</x14:id>
        </ext>
      </extLst>
    </cfRule>
  </conditionalFormatting>
  <conditionalFormatting sqref="I51:I60">
    <cfRule type="dataBar" priority="5" dxfId="0">
      <dataBar minLength="0" maxLength="100">
        <cfvo type="min"/>
        <cfvo type="max"/>
        <color rgb="FF638EC6"/>
      </dataBar>
      <extLst>
        <ext xmlns:x14="http://schemas.microsoft.com/office/spreadsheetml/2009/9/main" uri="{B025F937-C7B1-47D3-B67F-A62EFF666E3E}">
          <x14:id>{19906ad0-1255-4ec5-9809-c737a13f1fd6}</x14:id>
        </ext>
      </extLst>
    </cfRule>
  </conditionalFormatting>
  <conditionalFormatting sqref="I52:J60">
    <cfRule type="dataBar" priority="4" dxfId="0">
      <dataBar minLength="0" maxLength="100">
        <cfvo type="min"/>
        <cfvo type="max"/>
        <color rgb="FF638EC6"/>
      </dataBar>
      <extLst>
        <ext xmlns:x14="http://schemas.microsoft.com/office/spreadsheetml/2009/9/main" uri="{B025F937-C7B1-47D3-B67F-A62EFF666E3E}">
          <x14:id>{34d3a0ab-45d3-4215-a03a-70ca728df3f0}</x14:id>
        </ext>
      </extLst>
    </cfRule>
  </conditionalFormatting>
  <conditionalFormatting sqref="L9">
    <cfRule type="dataBar" priority="3" dxfId="0">
      <dataBar minLength="0" maxLength="100">
        <cfvo type="min"/>
        <cfvo type="max"/>
        <color rgb="FF638EC6"/>
      </dataBar>
      <extLst>
        <ext xmlns:x14="http://schemas.microsoft.com/office/spreadsheetml/2009/9/main" uri="{B025F937-C7B1-47D3-B67F-A62EFF666E3E}">
          <x14:id>{b8f7b649-701a-402e-bcc2-7d4326eeef0b}</x14:id>
        </ext>
      </extLst>
    </cfRule>
  </conditionalFormatting>
  <conditionalFormatting sqref="L9">
    <cfRule type="dataBar" priority="2" dxfId="0">
      <dataBar minLength="0" maxLength="100">
        <cfvo type="min"/>
        <cfvo type="max"/>
        <color rgb="FF638EC6"/>
      </dataBar>
      <extLst>
        <ext xmlns:x14="http://schemas.microsoft.com/office/spreadsheetml/2009/9/main" uri="{B025F937-C7B1-47D3-B67F-A62EFF666E3E}">
          <x14:id>{569482c6-b892-4b93-8213-572aefd9a24b}</x14:id>
        </ext>
      </extLst>
    </cfRule>
  </conditionalFormatting>
  <conditionalFormatting sqref="L9">
    <cfRule type="dataBar" priority="1" dxfId="0">
      <dataBar minLength="0" maxLength="100">
        <cfvo type="min"/>
        <cfvo type="max"/>
        <color rgb="FF638EC6"/>
      </dataBar>
      <extLst>
        <ext xmlns:x14="http://schemas.microsoft.com/office/spreadsheetml/2009/9/main" uri="{B025F937-C7B1-47D3-B67F-A62EFF666E3E}">
          <x14:id>{4b79760f-e127-4859-acd4-d95c821c9ff3}</x14:id>
        </ext>
      </extLst>
    </cfRule>
  </conditionalFormatting>
  <printOptions horizontalCentered="1"/>
  <pageMargins left="0.25" right="0.25" top="0.75" bottom="0.75" header="0.3" footer="0.3"/>
  <pageSetup fitToHeight="1" fitToWidth="1" horizontalDpi="600" verticalDpi="600" orientation="portrait" paperSize="9" scale="55" r:id="rId2"/>
  <headerFooter>
    <oddFooter>&amp;L&amp;8&amp;K00-038The NMC register as on 30 September 2021&amp;C&amp;8&amp;K00-040Page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3a4ffc08-38d6-4e37-b4fb-87a53e2ad22f}">
            <x14:dataBar minLength="0" maxLength="100" gradient="0">
              <x14:cfvo type="min"/>
              <x14:cfvo type="max"/>
              <x14:negativeFillColor rgb="FFFF0000"/>
              <x14:axisColor rgb="FF000000"/>
            </x14:dataBar>
            <x14:dxf/>
          </x14:cfRule>
          <xm:sqref>J6:J7 I10:I15 J9</xm:sqref>
        </x14:conditionalFormatting>
        <x14:conditionalFormatting xmlns:xm="http://schemas.microsoft.com/office/excel/2006/main">
          <x14:cfRule type="dataBar" id="{33bd32ed-df6a-451e-89e0-8e3ded18476b}">
            <x14:dataBar minLength="0" maxLength="100" gradient="0">
              <x14:cfvo type="min"/>
              <x14:cfvo type="max"/>
              <x14:negativeFillColor rgb="FFFF0000"/>
              <x14:axisColor rgb="FF000000"/>
            </x14:dataBar>
            <x14:dxf/>
          </x14:cfRule>
          <xm:sqref>J8</xm:sqref>
        </x14:conditionalFormatting>
        <x14:conditionalFormatting xmlns:xm="http://schemas.microsoft.com/office/excel/2006/main">
          <x14:cfRule type="dataBar" id="{6e3b5b9a-8959-4fa4-819d-b71716a871b5}">
            <x14:dataBar minLength="0" maxLength="100" gradient="0">
              <x14:cfvo type="min"/>
              <x14:cfvo type="max"/>
              <x14:negativeFillColor rgb="FFFF0000"/>
              <x14:axisColor rgb="FF000000"/>
            </x14:dataBar>
            <x14:dxf/>
          </x14:cfRule>
          <xm:sqref>I10:I15 J5:J9</xm:sqref>
        </x14:conditionalFormatting>
        <x14:conditionalFormatting xmlns:xm="http://schemas.microsoft.com/office/excel/2006/main">
          <x14:cfRule type="dataBar" id="{5e572a03-e09c-4685-977f-71d8116731d2}">
            <x14:dataBar minLength="0" maxLength="100" gradient="0">
              <x14:cfvo type="min"/>
              <x14:cfvo type="max"/>
              <x14:negativeFillColor rgb="FFFF0000"/>
              <x14:axisColor rgb="FF000000"/>
            </x14:dataBar>
            <x14:dxf/>
          </x14:cfRule>
          <xm:sqref>I10:J15 J6:K9</xm:sqref>
        </x14:conditionalFormatting>
        <x14:conditionalFormatting xmlns:xm="http://schemas.microsoft.com/office/excel/2006/main">
          <x14:cfRule type="dataBar" id="{3aa7f573-47f2-4054-93ab-2d2aa6f5e284}">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dc80e05c-3239-4757-8c22-2586517ccdea}">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eb959e69-5f86-4ee7-bfc9-e6a70a5bad9b}">
            <x14:dataBar minLength="0" maxLength="100" gradient="0">
              <x14:cfvo type="min"/>
              <x14:cfvo type="max"/>
              <x14:negativeFillColor rgb="FFFF0000"/>
              <x14:axisColor rgb="FF000000"/>
            </x14:dataBar>
            <x14:dxf/>
          </x14:cfRule>
          <xm:sqref>I28:I38</xm:sqref>
        </x14:conditionalFormatting>
        <x14:conditionalFormatting xmlns:xm="http://schemas.microsoft.com/office/excel/2006/main">
          <x14:cfRule type="dataBar" id="{503c95c4-eff5-4dbc-a732-c157333aa447}">
            <x14:dataBar minLength="0" maxLength="100" gradient="0">
              <x14:cfvo type="min"/>
              <x14:cfvo type="max"/>
              <x14:negativeFillColor rgb="FFFF0000"/>
              <x14:axisColor rgb="FF000000"/>
            </x14:dataBar>
            <x14:dxf/>
          </x14:cfRule>
          <xm:sqref>I29:J38</xm:sqref>
        </x14:conditionalFormatting>
        <x14:conditionalFormatting xmlns:xm="http://schemas.microsoft.com/office/excel/2006/main">
          <x14:cfRule type="dataBar" id="{d0ca9f58-e947-4494-b628-beee984c6d50}">
            <x14:dataBar minLength="0" maxLength="100" gradient="0">
              <x14:cfvo type="min"/>
              <x14:cfvo type="max"/>
              <x14:negativeFillColor rgb="FFFF0000"/>
              <x14:axisColor rgb="FF000000"/>
            </x14:dataBar>
            <x14:dxf/>
          </x14:cfRule>
          <xm:sqref>I52:I53 I55:I60</xm:sqref>
        </x14:conditionalFormatting>
        <x14:conditionalFormatting xmlns:xm="http://schemas.microsoft.com/office/excel/2006/main">
          <x14:cfRule type="dataBar" id="{b2ffe5e3-9122-40c1-9598-c5c671688f9a}">
            <x14:dataBar minLength="0" maxLength="100" gradient="0">
              <x14:cfvo type="min"/>
              <x14:cfvo type="max"/>
              <x14:negativeFillColor rgb="FFFF0000"/>
              <x14:axisColor rgb="FF000000"/>
            </x14:dataBar>
            <x14:dxf/>
          </x14:cfRule>
          <xm:sqref>I54</xm:sqref>
        </x14:conditionalFormatting>
        <x14:conditionalFormatting xmlns:xm="http://schemas.microsoft.com/office/excel/2006/main">
          <x14:cfRule type="dataBar" id="{19906ad0-1255-4ec5-9809-c737a13f1fd6}">
            <x14:dataBar minLength="0" maxLength="100" gradient="0">
              <x14:cfvo type="min"/>
              <x14:cfvo type="max"/>
              <x14:negativeFillColor rgb="FFFF0000"/>
              <x14:axisColor rgb="FF000000"/>
            </x14:dataBar>
            <x14:dxf/>
          </x14:cfRule>
          <xm:sqref>I51:I60</xm:sqref>
        </x14:conditionalFormatting>
        <x14:conditionalFormatting xmlns:xm="http://schemas.microsoft.com/office/excel/2006/main">
          <x14:cfRule type="dataBar" id="{34d3a0ab-45d3-4215-a03a-70ca728df3f0}">
            <x14:dataBar minLength="0" maxLength="100" gradient="0">
              <x14:cfvo type="min"/>
              <x14:cfvo type="max"/>
              <x14:negativeFillColor rgb="FFFF0000"/>
              <x14:axisColor rgb="FF000000"/>
            </x14:dataBar>
            <x14:dxf/>
          </x14:cfRule>
          <xm:sqref>I52:J60</xm:sqref>
        </x14:conditionalFormatting>
        <x14:conditionalFormatting xmlns:xm="http://schemas.microsoft.com/office/excel/2006/main">
          <x14:cfRule type="dataBar" id="{b8f7b649-701a-402e-bcc2-7d4326eeef0b}">
            <x14:dataBar minLength="0" maxLength="100" gradient="0">
              <x14:cfvo type="min"/>
              <x14:cfvo type="max"/>
              <x14:negativeFillColor rgb="FFFF0000"/>
              <x14:axisColor rgb="FF000000"/>
            </x14:dataBar>
            <x14:dxf/>
          </x14:cfRule>
          <xm:sqref>L9</xm:sqref>
        </x14:conditionalFormatting>
        <x14:conditionalFormatting xmlns:xm="http://schemas.microsoft.com/office/excel/2006/main">
          <x14:cfRule type="dataBar" id="{569482c6-b892-4b93-8213-572aefd9a24b}">
            <x14:dataBar minLength="0" maxLength="100" gradient="0">
              <x14:cfvo type="min"/>
              <x14:cfvo type="max"/>
              <x14:negativeFillColor rgb="FFFF0000"/>
              <x14:axisColor rgb="FF000000"/>
            </x14:dataBar>
            <x14:dxf/>
          </x14:cfRule>
          <xm:sqref>L9</xm:sqref>
        </x14:conditionalFormatting>
        <x14:conditionalFormatting xmlns:xm="http://schemas.microsoft.com/office/excel/2006/main">
          <x14:cfRule type="dataBar" id="{4b79760f-e127-4859-acd4-d95c821c9ff3}">
            <x14:dataBar minLength="0" maxLength="100" gradient="0">
              <x14:cfvo type="min"/>
              <x14:cfvo type="max"/>
              <x14:negativeFillColor rgb="FFFF0000"/>
              <x14:axisColor rgb="FF000000"/>
            </x14:dataBar>
            <x14:dxf/>
          </x14:cfRule>
          <xm:sqref>L9</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pageSetUpPr fitToPage="1"/>
  </sheetPr>
  <dimension ref="A1:M72"/>
  <sheetViews>
    <sheetView showZeros="0" zoomScaleSheetLayoutView="100" zoomScalePageLayoutView="0" workbookViewId="0" topLeftCell="A1">
      <selection activeCell="A1" sqref="A1"/>
    </sheetView>
  </sheetViews>
  <sheetFormatPr defaultColWidth="8.88671875" defaultRowHeight="15"/>
  <cols>
    <col min="1" max="1" width="9.77734375" style="0" customWidth="1"/>
    <col min="2" max="7" width="11.88671875" style="0" customWidth="1"/>
  </cols>
  <sheetData>
    <row r="1" spans="2:13" ht="15.75" thickBot="1">
      <c r="B1" s="22"/>
      <c r="C1" s="22"/>
      <c r="D1" s="22"/>
      <c r="E1" s="23"/>
      <c r="M1" s="37"/>
    </row>
    <row r="2" spans="1:13" ht="16.5" thickBot="1">
      <c r="A2" s="301" t="s">
        <v>13</v>
      </c>
      <c r="B2" s="302"/>
      <c r="C2" s="302"/>
      <c r="D2" s="302"/>
      <c r="E2" s="302"/>
      <c r="F2" s="302"/>
      <c r="G2" s="302"/>
      <c r="H2" s="302"/>
      <c r="I2" s="302"/>
      <c r="J2" s="302"/>
      <c r="K2" s="302"/>
      <c r="L2" s="302"/>
      <c r="M2" s="303"/>
    </row>
    <row r="3" spans="1:13" ht="16.5" thickBot="1">
      <c r="A3" s="24"/>
      <c r="B3" s="24"/>
      <c r="C3" s="24"/>
      <c r="D3" s="24"/>
      <c r="E3" s="24"/>
      <c r="F3" s="24"/>
      <c r="G3" s="24"/>
      <c r="H3" s="24"/>
      <c r="I3" s="24"/>
      <c r="J3" s="24"/>
      <c r="K3" s="24"/>
      <c r="L3" s="25"/>
      <c r="M3" s="38"/>
    </row>
    <row r="4" spans="1:13" ht="51.75" customHeight="1" thickBot="1">
      <c r="A4" s="27" t="s">
        <v>9</v>
      </c>
      <c r="B4" s="93" t="s">
        <v>240</v>
      </c>
      <c r="C4" s="89" t="s">
        <v>239</v>
      </c>
      <c r="D4" s="130" t="s">
        <v>309</v>
      </c>
      <c r="E4" s="224" t="s">
        <v>298</v>
      </c>
      <c r="F4" s="24"/>
      <c r="G4" s="24"/>
      <c r="H4" s="24"/>
      <c r="I4" s="24"/>
      <c r="J4" s="24"/>
      <c r="K4" s="24"/>
      <c r="L4" s="25"/>
      <c r="M4" s="38"/>
    </row>
    <row r="5" spans="1:13" ht="15.75">
      <c r="A5" s="86">
        <v>2017</v>
      </c>
      <c r="B5" s="4">
        <v>67345</v>
      </c>
      <c r="C5" s="4">
        <v>67683</v>
      </c>
      <c r="D5" s="28">
        <v>0.0981285647593724</v>
      </c>
      <c r="E5" s="15">
        <v>0.005018932363204396</v>
      </c>
      <c r="F5" s="1"/>
      <c r="G5" s="21"/>
      <c r="H5" s="21"/>
      <c r="I5" s="21"/>
      <c r="J5" s="21"/>
      <c r="K5" s="131"/>
      <c r="L5" s="25"/>
      <c r="M5" s="38"/>
    </row>
    <row r="6" spans="1:13" ht="15.75">
      <c r="A6" s="87">
        <v>2018</v>
      </c>
      <c r="B6" s="7">
        <v>68438</v>
      </c>
      <c r="C6" s="7">
        <v>70491</v>
      </c>
      <c r="D6" s="29">
        <v>0.101627985432904</v>
      </c>
      <c r="E6" s="17">
        <v>0.02999795435284491</v>
      </c>
      <c r="F6" s="1"/>
      <c r="G6" s="21"/>
      <c r="H6" s="21"/>
      <c r="I6" s="26"/>
      <c r="J6" s="26"/>
      <c r="K6" s="131"/>
      <c r="L6" s="25"/>
      <c r="M6" s="38"/>
    </row>
    <row r="7" spans="1:13" ht="15.75">
      <c r="A7" s="87">
        <v>2019</v>
      </c>
      <c r="B7" s="7">
        <v>73308</v>
      </c>
      <c r="C7" s="7">
        <v>77373</v>
      </c>
      <c r="D7" s="29">
        <v>0.10955438002299463</v>
      </c>
      <c r="E7" s="17">
        <v>0.05545097397282698</v>
      </c>
      <c r="F7" s="1"/>
      <c r="G7" s="21"/>
      <c r="H7" s="21"/>
      <c r="I7" s="26"/>
      <c r="J7" s="26"/>
      <c r="K7" s="131"/>
      <c r="L7" s="25"/>
      <c r="M7" s="38"/>
    </row>
    <row r="8" spans="1:13" ht="15.75">
      <c r="A8" s="87">
        <v>2020</v>
      </c>
      <c r="B8" s="7">
        <v>84316</v>
      </c>
      <c r="C8" s="7">
        <v>85873</v>
      </c>
      <c r="D8" s="29">
        <v>0.11852464265799513</v>
      </c>
      <c r="E8" s="17">
        <v>0.018466246026851367</v>
      </c>
      <c r="F8" s="1"/>
      <c r="G8" s="21"/>
      <c r="H8" s="21"/>
      <c r="I8" s="26"/>
      <c r="J8" s="26"/>
      <c r="K8" s="131"/>
      <c r="L8" s="25"/>
      <c r="M8" s="38"/>
    </row>
    <row r="9" spans="1:13" ht="16.5" thickBot="1">
      <c r="A9" s="88">
        <v>2021</v>
      </c>
      <c r="B9" s="11">
        <v>92260</v>
      </c>
      <c r="C9" s="11">
        <v>102220</v>
      </c>
      <c r="D9" s="31">
        <v>0.1372211311413571</v>
      </c>
      <c r="E9" s="19">
        <v>0.10795577715152829</v>
      </c>
      <c r="F9" s="1"/>
      <c r="G9" s="21"/>
      <c r="H9" s="21"/>
      <c r="I9" s="26"/>
      <c r="J9" s="26"/>
      <c r="K9" s="26"/>
      <c r="L9" s="25"/>
      <c r="M9" s="38"/>
    </row>
    <row r="10" spans="6:13" ht="16.5" thickBot="1">
      <c r="F10" s="1"/>
      <c r="G10" s="21"/>
      <c r="H10" s="21"/>
      <c r="I10" s="26"/>
      <c r="J10" s="26"/>
      <c r="K10" s="1"/>
      <c r="L10" s="25"/>
      <c r="M10" s="38"/>
    </row>
    <row r="11" spans="1:13" ht="16.5" thickBot="1">
      <c r="A11" s="27" t="s">
        <v>9</v>
      </c>
      <c r="B11" s="107" t="s">
        <v>252</v>
      </c>
      <c r="C11" s="224" t="s">
        <v>238</v>
      </c>
      <c r="D11" s="107" t="s">
        <v>7</v>
      </c>
      <c r="F11" s="1"/>
      <c r="G11" s="21"/>
      <c r="H11" s="21"/>
      <c r="I11" s="26"/>
      <c r="J11" s="26"/>
      <c r="K11" s="1"/>
      <c r="L11" s="25"/>
      <c r="M11" s="38"/>
    </row>
    <row r="12" spans="1:13" ht="16.5" thickBot="1">
      <c r="A12" s="78">
        <v>2017</v>
      </c>
      <c r="B12" s="40">
        <v>67683</v>
      </c>
      <c r="C12" s="271"/>
      <c r="D12" s="272"/>
      <c r="F12" s="1"/>
      <c r="G12" s="21"/>
      <c r="H12" s="21"/>
      <c r="I12" s="35"/>
      <c r="J12" s="35"/>
      <c r="K12" s="1"/>
      <c r="L12" s="25"/>
      <c r="M12" s="38"/>
    </row>
    <row r="13" spans="1:13" ht="15.75">
      <c r="A13" s="79">
        <v>2018</v>
      </c>
      <c r="B13" s="44">
        <v>70491</v>
      </c>
      <c r="C13" s="64">
        <v>2808</v>
      </c>
      <c r="D13" s="136">
        <v>0.04148752271619166</v>
      </c>
      <c r="F13" s="1"/>
      <c r="G13" s="21"/>
      <c r="H13" s="21"/>
      <c r="I13" s="26"/>
      <c r="J13" s="26"/>
      <c r="K13" s="1"/>
      <c r="L13" s="25"/>
      <c r="M13" s="38"/>
    </row>
    <row r="14" spans="1:13" ht="15.75">
      <c r="A14" s="79">
        <v>2019</v>
      </c>
      <c r="B14" s="44">
        <v>77373</v>
      </c>
      <c r="C14" s="62">
        <v>6882</v>
      </c>
      <c r="D14" s="137">
        <v>0.09762948461505724</v>
      </c>
      <c r="F14" s="1"/>
      <c r="G14" s="21"/>
      <c r="H14" s="21"/>
      <c r="I14" s="26"/>
      <c r="J14" s="26"/>
      <c r="K14" s="1"/>
      <c r="L14" s="25"/>
      <c r="M14" s="38"/>
    </row>
    <row r="15" spans="1:13" ht="15.75">
      <c r="A15" s="79">
        <v>2020</v>
      </c>
      <c r="B15" s="44">
        <v>85873</v>
      </c>
      <c r="C15" s="62">
        <v>8500</v>
      </c>
      <c r="D15" s="137">
        <v>0.10985744381114859</v>
      </c>
      <c r="F15" s="1"/>
      <c r="G15" s="21"/>
      <c r="H15" s="21"/>
      <c r="I15" s="26"/>
      <c r="J15" s="26"/>
      <c r="K15" s="1"/>
      <c r="L15" s="25"/>
      <c r="M15" s="38"/>
    </row>
    <row r="16" spans="1:13" ht="16.5" thickBot="1">
      <c r="A16" s="80">
        <v>2021</v>
      </c>
      <c r="B16" s="48">
        <v>102220</v>
      </c>
      <c r="C16" s="65">
        <v>16347</v>
      </c>
      <c r="D16" s="138">
        <v>0.19036251208179522</v>
      </c>
      <c r="F16" s="1"/>
      <c r="G16" s="1"/>
      <c r="H16" s="1"/>
      <c r="I16" s="1"/>
      <c r="J16" s="1"/>
      <c r="K16" s="1"/>
      <c r="L16" s="25"/>
      <c r="M16" s="38"/>
    </row>
    <row r="17" spans="1:13" ht="15.75" thickBot="1">
      <c r="A17" s="1"/>
      <c r="B17" s="32"/>
      <c r="C17" s="32"/>
      <c r="D17" s="32"/>
      <c r="E17" s="33"/>
      <c r="F17" s="1"/>
      <c r="G17" s="1"/>
      <c r="H17" s="1"/>
      <c r="I17" s="1"/>
      <c r="J17" s="1"/>
      <c r="K17" s="1"/>
      <c r="L17" s="25"/>
      <c r="M17" s="38"/>
    </row>
    <row r="18" spans="1:13" ht="32.25" thickBot="1">
      <c r="A18" s="291" t="s">
        <v>1</v>
      </c>
      <c r="B18" s="293"/>
      <c r="C18" s="275" t="s">
        <v>310</v>
      </c>
      <c r="D18" s="275" t="s">
        <v>311</v>
      </c>
      <c r="E18" s="275" t="s">
        <v>312</v>
      </c>
      <c r="F18" s="275" t="s">
        <v>313</v>
      </c>
      <c r="G18" s="275" t="s">
        <v>314</v>
      </c>
      <c r="H18" s="1"/>
      <c r="I18" s="1"/>
      <c r="J18" s="1"/>
      <c r="K18" s="1"/>
      <c r="L18" s="25"/>
      <c r="M18" s="38"/>
    </row>
    <row r="19" spans="1:13" ht="15.75">
      <c r="A19" s="297" t="s">
        <v>3</v>
      </c>
      <c r="B19" s="298"/>
      <c r="C19" s="252">
        <v>318</v>
      </c>
      <c r="D19" s="60">
        <v>314</v>
      </c>
      <c r="E19" s="60">
        <v>306</v>
      </c>
      <c r="F19" s="60">
        <v>304</v>
      </c>
      <c r="G19" s="60">
        <v>318</v>
      </c>
      <c r="H19" s="1"/>
      <c r="I19" s="1"/>
      <c r="J19" s="1"/>
      <c r="K19" s="1"/>
      <c r="L19" s="25"/>
      <c r="M19" s="38"/>
    </row>
    <row r="20" spans="1:13" ht="15.75">
      <c r="A20" s="299" t="s">
        <v>2</v>
      </c>
      <c r="B20" s="300"/>
      <c r="C20" s="61">
        <v>66932</v>
      </c>
      <c r="D20" s="62">
        <v>69774</v>
      </c>
      <c r="E20" s="62">
        <v>76680</v>
      </c>
      <c r="F20" s="62">
        <v>85178</v>
      </c>
      <c r="G20" s="62">
        <v>101521</v>
      </c>
      <c r="H20" s="1"/>
      <c r="I20" s="1"/>
      <c r="J20" s="1"/>
      <c r="K20" s="1"/>
      <c r="L20" s="25"/>
      <c r="M20" s="38"/>
    </row>
    <row r="21" spans="1:13" ht="15.75">
      <c r="A21" s="299" t="s">
        <v>4</v>
      </c>
      <c r="B21" s="300"/>
      <c r="C21" s="61">
        <v>433</v>
      </c>
      <c r="D21" s="62">
        <v>403</v>
      </c>
      <c r="E21" s="62">
        <v>385</v>
      </c>
      <c r="F21" s="62">
        <v>384</v>
      </c>
      <c r="G21" s="62">
        <v>375</v>
      </c>
      <c r="H21" s="1"/>
      <c r="I21" s="1"/>
      <c r="J21" s="1"/>
      <c r="K21" s="1"/>
      <c r="L21" s="25"/>
      <c r="M21" s="38"/>
    </row>
    <row r="22" spans="1:13" ht="16.5" thickBot="1">
      <c r="A22" s="295" t="s">
        <v>5</v>
      </c>
      <c r="B22" s="296"/>
      <c r="C22" s="69"/>
      <c r="D22" s="65"/>
      <c r="E22" s="65">
        <v>2</v>
      </c>
      <c r="F22" s="65">
        <v>7</v>
      </c>
      <c r="G22" s="65">
        <v>6</v>
      </c>
      <c r="H22" s="1"/>
      <c r="I22" s="1"/>
      <c r="J22" s="1"/>
      <c r="K22" s="1"/>
      <c r="L22" s="25"/>
      <c r="M22" s="38"/>
    </row>
    <row r="23" spans="1:13" ht="16.5" thickBot="1">
      <c r="A23" s="291" t="s">
        <v>6</v>
      </c>
      <c r="B23" s="293"/>
      <c r="C23" s="276">
        <v>67683</v>
      </c>
      <c r="D23" s="274">
        <v>70491</v>
      </c>
      <c r="E23" s="274">
        <v>77373</v>
      </c>
      <c r="F23" s="274">
        <v>85873</v>
      </c>
      <c r="G23" s="274">
        <v>102220</v>
      </c>
      <c r="H23" s="1"/>
      <c r="I23" s="1"/>
      <c r="J23" s="1"/>
      <c r="K23" s="1"/>
      <c r="L23" s="25"/>
      <c r="M23" s="38"/>
    </row>
    <row r="24" spans="1:13" ht="15.75" thickBot="1">
      <c r="A24" s="1"/>
      <c r="B24" s="32"/>
      <c r="C24" s="32"/>
      <c r="D24" s="32"/>
      <c r="E24" s="33"/>
      <c r="F24" s="1"/>
      <c r="G24" s="1"/>
      <c r="H24" s="1"/>
      <c r="I24" s="1"/>
      <c r="J24" s="1"/>
      <c r="K24" s="1"/>
      <c r="L24" s="25"/>
      <c r="M24" s="38"/>
    </row>
    <row r="25" spans="1:13" ht="16.5" thickBot="1">
      <c r="A25" s="301" t="s">
        <v>14</v>
      </c>
      <c r="B25" s="302"/>
      <c r="C25" s="302"/>
      <c r="D25" s="302"/>
      <c r="E25" s="302"/>
      <c r="F25" s="302"/>
      <c r="G25" s="302"/>
      <c r="H25" s="302"/>
      <c r="I25" s="302"/>
      <c r="J25" s="302"/>
      <c r="K25" s="302"/>
      <c r="L25" s="302"/>
      <c r="M25" s="303"/>
    </row>
    <row r="26" spans="1:13" ht="16.5" thickBot="1">
      <c r="A26" s="34"/>
      <c r="B26" s="34"/>
      <c r="C26" s="34"/>
      <c r="D26" s="34"/>
      <c r="E26" s="34"/>
      <c r="F26" s="34"/>
      <c r="G26" s="34"/>
      <c r="H26" s="34"/>
      <c r="I26" s="34"/>
      <c r="J26" s="34"/>
      <c r="K26" s="34"/>
      <c r="L26" s="25"/>
      <c r="M26" s="38"/>
    </row>
    <row r="27" spans="1:13" ht="51.75" thickBot="1">
      <c r="A27" s="27" t="s">
        <v>9</v>
      </c>
      <c r="B27" s="93" t="s">
        <v>305</v>
      </c>
      <c r="C27" s="224" t="s">
        <v>306</v>
      </c>
      <c r="D27" s="130" t="s">
        <v>315</v>
      </c>
      <c r="E27" s="224" t="s">
        <v>298</v>
      </c>
      <c r="F27" s="34"/>
      <c r="G27" s="34"/>
      <c r="H27" s="34"/>
      <c r="I27" s="34"/>
      <c r="J27" s="34"/>
      <c r="K27" s="34"/>
      <c r="L27" s="25"/>
      <c r="M27" s="38"/>
    </row>
    <row r="28" spans="1:13" ht="15.75">
      <c r="A28" s="90">
        <v>2017</v>
      </c>
      <c r="B28" s="4">
        <v>1216</v>
      </c>
      <c r="C28" s="4">
        <v>1258</v>
      </c>
      <c r="D28" s="28">
        <v>0.10051937674790251</v>
      </c>
      <c r="E28" s="15">
        <v>0.03453947368421053</v>
      </c>
      <c r="F28" s="1"/>
      <c r="G28" s="21"/>
      <c r="H28" s="21"/>
      <c r="I28" s="21"/>
      <c r="J28" s="21"/>
      <c r="K28" s="1"/>
      <c r="L28" s="25"/>
      <c r="M28" s="38"/>
    </row>
    <row r="29" spans="1:13" ht="15.75">
      <c r="A29" s="91">
        <v>2018</v>
      </c>
      <c r="B29" s="7">
        <v>1461</v>
      </c>
      <c r="C29" s="7">
        <v>2733</v>
      </c>
      <c r="D29" s="29">
        <v>0.19097197959611487</v>
      </c>
      <c r="E29" s="17">
        <v>0.8706365503080082</v>
      </c>
      <c r="F29" s="1"/>
      <c r="G29" s="21"/>
      <c r="H29" s="21"/>
      <c r="I29" s="26"/>
      <c r="J29" s="26"/>
      <c r="K29" s="1"/>
      <c r="L29" s="25"/>
      <c r="M29" s="38"/>
    </row>
    <row r="30" spans="1:13" ht="15.75">
      <c r="A30" s="91">
        <v>2019</v>
      </c>
      <c r="B30" s="7">
        <v>3424</v>
      </c>
      <c r="C30" s="7">
        <v>4585</v>
      </c>
      <c r="D30" s="29">
        <v>0.25598794037183853</v>
      </c>
      <c r="E30" s="17">
        <v>0.3390771028037383</v>
      </c>
      <c r="F30" s="1"/>
      <c r="G30" s="21"/>
      <c r="H30" s="21"/>
      <c r="I30" s="26"/>
      <c r="J30" s="26"/>
      <c r="K30" s="1"/>
      <c r="L30" s="25"/>
      <c r="M30" s="38"/>
    </row>
    <row r="31" spans="1:13" ht="15.75">
      <c r="A31" s="91">
        <v>2020</v>
      </c>
      <c r="B31" s="7">
        <v>7441</v>
      </c>
      <c r="C31" s="7">
        <v>2107</v>
      </c>
      <c r="D31" s="29">
        <v>0.12443158329888383</v>
      </c>
      <c r="E31" s="17">
        <v>-0.7168391345249294</v>
      </c>
      <c r="F31" s="1"/>
      <c r="G31" s="21"/>
      <c r="H31" s="21"/>
      <c r="I31" s="26"/>
      <c r="J31" s="26"/>
      <c r="K31" s="1"/>
      <c r="L31" s="25"/>
      <c r="M31" s="38"/>
    </row>
    <row r="32" spans="1:13" ht="16.5" thickBot="1">
      <c r="A32" s="92">
        <v>2021</v>
      </c>
      <c r="B32" s="11">
        <v>7049</v>
      </c>
      <c r="C32" s="12">
        <v>10642</v>
      </c>
      <c r="D32" s="31">
        <v>0.44275253785987684</v>
      </c>
      <c r="E32" s="19">
        <v>0.5097176904525464</v>
      </c>
      <c r="F32" s="1"/>
      <c r="G32" s="21"/>
      <c r="H32" s="21"/>
      <c r="I32" s="26"/>
      <c r="J32" s="26"/>
      <c r="K32" s="1"/>
      <c r="L32" s="25"/>
      <c r="M32" s="38"/>
    </row>
    <row r="33" spans="6:13" ht="16.5" thickBot="1">
      <c r="F33" s="1"/>
      <c r="G33" s="21"/>
      <c r="H33" s="21"/>
      <c r="I33" s="26"/>
      <c r="J33" s="26"/>
      <c r="K33" s="1"/>
      <c r="L33" s="1"/>
      <c r="M33" s="25"/>
    </row>
    <row r="34" spans="1:13" ht="16.5" thickBot="1">
      <c r="A34" s="27" t="s">
        <v>9</v>
      </c>
      <c r="B34" s="107" t="s">
        <v>252</v>
      </c>
      <c r="C34" s="224" t="s">
        <v>238</v>
      </c>
      <c r="D34" s="107" t="s">
        <v>7</v>
      </c>
      <c r="F34" s="1"/>
      <c r="G34" s="21"/>
      <c r="H34" s="21"/>
      <c r="I34" s="26"/>
      <c r="J34" s="26"/>
      <c r="K34" s="1"/>
      <c r="L34" s="1"/>
      <c r="M34" s="25"/>
    </row>
    <row r="35" spans="1:13" ht="16.5" thickBot="1">
      <c r="A35" s="78">
        <v>2017</v>
      </c>
      <c r="B35" s="40">
        <v>1258</v>
      </c>
      <c r="C35" s="271"/>
      <c r="D35" s="272"/>
      <c r="F35" s="1"/>
      <c r="G35" s="21"/>
      <c r="H35" s="21"/>
      <c r="I35" s="35"/>
      <c r="J35" s="35"/>
      <c r="K35" s="1"/>
      <c r="L35" s="1"/>
      <c r="M35" s="25"/>
    </row>
    <row r="36" spans="1:13" ht="15.75">
      <c r="A36" s="79">
        <v>2018</v>
      </c>
      <c r="B36" s="44">
        <v>2733</v>
      </c>
      <c r="C36" s="64">
        <v>1475</v>
      </c>
      <c r="D36" s="136">
        <v>1.1724960254372019</v>
      </c>
      <c r="F36" s="1"/>
      <c r="G36" s="21"/>
      <c r="H36" s="21"/>
      <c r="I36" s="26"/>
      <c r="J36" s="26"/>
      <c r="K36" s="1"/>
      <c r="L36" s="1"/>
      <c r="M36" s="25"/>
    </row>
    <row r="37" spans="1:13" ht="15.75">
      <c r="A37" s="79">
        <v>2019</v>
      </c>
      <c r="B37" s="44">
        <v>4585</v>
      </c>
      <c r="C37" s="62">
        <v>1852</v>
      </c>
      <c r="D37" s="137">
        <v>0.6776436150750091</v>
      </c>
      <c r="F37" s="1"/>
      <c r="G37" s="21"/>
      <c r="H37" s="21"/>
      <c r="I37" s="26"/>
      <c r="J37" s="26"/>
      <c r="K37" s="1"/>
      <c r="L37" s="1"/>
      <c r="M37" s="25"/>
    </row>
    <row r="38" spans="1:13" ht="15.75">
      <c r="A38" s="79">
        <v>2020</v>
      </c>
      <c r="B38" s="44">
        <v>2107</v>
      </c>
      <c r="C38" s="62">
        <v>-2478</v>
      </c>
      <c r="D38" s="137">
        <v>-0.5404580152671755</v>
      </c>
      <c r="F38" s="1"/>
      <c r="G38" s="13"/>
      <c r="H38" s="13"/>
      <c r="I38" s="36"/>
      <c r="J38" s="36"/>
      <c r="K38" s="1"/>
      <c r="L38" s="1"/>
      <c r="M38" s="25"/>
    </row>
    <row r="39" spans="1:13" ht="16.5" thickBot="1">
      <c r="A39" s="80">
        <v>2021</v>
      </c>
      <c r="B39" s="48">
        <v>10642</v>
      </c>
      <c r="C39" s="65">
        <v>8535</v>
      </c>
      <c r="D39" s="138">
        <v>4.05078310393925</v>
      </c>
      <c r="F39" s="1"/>
      <c r="G39" s="1"/>
      <c r="H39" s="1"/>
      <c r="I39" s="1"/>
      <c r="J39" s="1"/>
      <c r="K39" s="1"/>
      <c r="L39" s="1"/>
      <c r="M39" s="25"/>
    </row>
    <row r="40" spans="1:13" ht="15.75" thickBot="1">
      <c r="A40" s="1"/>
      <c r="B40" s="32"/>
      <c r="C40" s="32"/>
      <c r="D40" s="32"/>
      <c r="E40" s="33"/>
      <c r="F40" s="1"/>
      <c r="G40" s="1"/>
      <c r="H40" s="1"/>
      <c r="I40" s="1"/>
      <c r="J40" s="1"/>
      <c r="K40" s="1"/>
      <c r="L40" s="1"/>
      <c r="M40" s="25"/>
    </row>
    <row r="41" spans="1:13" ht="32.25" thickBot="1">
      <c r="A41" s="291" t="s">
        <v>1</v>
      </c>
      <c r="B41" s="293"/>
      <c r="C41" s="273" t="s">
        <v>300</v>
      </c>
      <c r="D41" s="273" t="s">
        <v>301</v>
      </c>
      <c r="E41" s="273" t="s">
        <v>302</v>
      </c>
      <c r="F41" s="273" t="s">
        <v>303</v>
      </c>
      <c r="G41" s="273" t="s">
        <v>304</v>
      </c>
      <c r="H41" s="1"/>
      <c r="I41" s="1"/>
      <c r="J41" s="1"/>
      <c r="K41" s="1"/>
      <c r="L41" s="1"/>
      <c r="M41" s="25"/>
    </row>
    <row r="42" spans="1:13" ht="15.75">
      <c r="A42" s="297" t="s">
        <v>3</v>
      </c>
      <c r="B42" s="298"/>
      <c r="C42" s="252"/>
      <c r="D42" s="60">
        <v>3</v>
      </c>
      <c r="E42" s="60">
        <v>3</v>
      </c>
      <c r="F42" s="60">
        <v>15</v>
      </c>
      <c r="G42" s="60">
        <v>37</v>
      </c>
      <c r="H42" s="1"/>
      <c r="I42" s="1"/>
      <c r="J42" s="1"/>
      <c r="K42" s="1"/>
      <c r="L42" s="1"/>
      <c r="M42" s="25"/>
    </row>
    <row r="43" spans="1:13" ht="15.75">
      <c r="A43" s="299" t="s">
        <v>2</v>
      </c>
      <c r="B43" s="300"/>
      <c r="C43" s="61">
        <v>2474</v>
      </c>
      <c r="D43" s="62">
        <v>4191</v>
      </c>
      <c r="E43" s="62">
        <v>8005</v>
      </c>
      <c r="F43" s="62">
        <v>9526</v>
      </c>
      <c r="G43" s="62">
        <v>17652</v>
      </c>
      <c r="H43" s="1"/>
      <c r="I43" s="1"/>
      <c r="J43" s="1"/>
      <c r="K43" s="1"/>
      <c r="L43" s="1"/>
      <c r="M43" s="25"/>
    </row>
    <row r="44" spans="1:13" ht="15.75">
      <c r="A44" s="299" t="s">
        <v>4</v>
      </c>
      <c r="B44" s="300"/>
      <c r="C44" s="61"/>
      <c r="D44" s="62"/>
      <c r="E44" s="62"/>
      <c r="F44" s="62">
        <v>1</v>
      </c>
      <c r="G44" s="62"/>
      <c r="H44" s="1"/>
      <c r="I44" s="1"/>
      <c r="J44" s="1"/>
      <c r="K44" s="1"/>
      <c r="L44" s="1"/>
      <c r="M44" s="25"/>
    </row>
    <row r="45" spans="1:13" ht="16.5" thickBot="1">
      <c r="A45" s="295" t="s">
        <v>5</v>
      </c>
      <c r="B45" s="296"/>
      <c r="C45" s="69"/>
      <c r="D45" s="65"/>
      <c r="E45" s="65">
        <v>1</v>
      </c>
      <c r="F45" s="65">
        <v>6</v>
      </c>
      <c r="G45" s="65">
        <v>2</v>
      </c>
      <c r="H45" s="1"/>
      <c r="I45" s="1"/>
      <c r="J45" s="1"/>
      <c r="K45" s="1"/>
      <c r="L45" s="1"/>
      <c r="M45" s="25"/>
    </row>
    <row r="46" spans="1:13" ht="16.5" thickBot="1">
      <c r="A46" s="291" t="s">
        <v>6</v>
      </c>
      <c r="B46" s="293"/>
      <c r="C46" s="276">
        <v>2474</v>
      </c>
      <c r="D46" s="274">
        <v>4194</v>
      </c>
      <c r="E46" s="274">
        <v>8009</v>
      </c>
      <c r="F46" s="274">
        <v>9548</v>
      </c>
      <c r="G46" s="274">
        <v>17691</v>
      </c>
      <c r="H46" s="1"/>
      <c r="I46" s="1"/>
      <c r="J46" s="1"/>
      <c r="K46" s="1"/>
      <c r="L46" s="1"/>
      <c r="M46" s="25"/>
    </row>
    <row r="47" spans="1:13" ht="15.75" thickBot="1">
      <c r="A47" s="1"/>
      <c r="B47" s="32"/>
      <c r="C47" s="32"/>
      <c r="D47" s="32"/>
      <c r="E47" s="33"/>
      <c r="F47" s="1"/>
      <c r="G47" s="1"/>
      <c r="H47" s="1"/>
      <c r="I47" s="1"/>
      <c r="J47" s="1"/>
      <c r="K47" s="1"/>
      <c r="L47" s="1"/>
      <c r="M47" s="25"/>
    </row>
    <row r="48" spans="1:13" ht="16.5" thickBot="1">
      <c r="A48" s="301" t="s">
        <v>209</v>
      </c>
      <c r="B48" s="302"/>
      <c r="C48" s="302"/>
      <c r="D48" s="302"/>
      <c r="E48" s="302"/>
      <c r="F48" s="302"/>
      <c r="G48" s="302"/>
      <c r="H48" s="302"/>
      <c r="I48" s="302"/>
      <c r="J48" s="302"/>
      <c r="K48" s="302"/>
      <c r="L48" s="302"/>
      <c r="M48" s="303"/>
    </row>
    <row r="49" spans="1:13" ht="16.5" thickBot="1">
      <c r="A49" s="34"/>
      <c r="B49" s="34"/>
      <c r="C49" s="34"/>
      <c r="D49" s="34"/>
      <c r="E49" s="34"/>
      <c r="F49" s="34"/>
      <c r="G49" s="34"/>
      <c r="H49" s="34"/>
      <c r="I49" s="34"/>
      <c r="J49" s="34"/>
      <c r="K49" s="34"/>
      <c r="L49" s="1"/>
      <c r="M49" s="25"/>
    </row>
    <row r="50" spans="1:13" ht="51.75" thickBot="1">
      <c r="A50" s="27" t="s">
        <v>9</v>
      </c>
      <c r="B50" s="93" t="s">
        <v>305</v>
      </c>
      <c r="C50" s="224" t="s">
        <v>306</v>
      </c>
      <c r="D50" s="130" t="s">
        <v>320</v>
      </c>
      <c r="E50" s="224" t="s">
        <v>298</v>
      </c>
      <c r="F50" s="34"/>
      <c r="G50" s="34"/>
      <c r="H50" s="34"/>
      <c r="I50" s="34"/>
      <c r="J50" s="34"/>
      <c r="K50" s="34"/>
      <c r="L50" s="1"/>
      <c r="M50" s="25"/>
    </row>
    <row r="51" spans="1:13" ht="15.75">
      <c r="A51" s="90">
        <v>2017</v>
      </c>
      <c r="B51" s="4">
        <v>1159</v>
      </c>
      <c r="C51" s="4">
        <v>1079</v>
      </c>
      <c r="D51" s="28">
        <v>0.06830410837500792</v>
      </c>
      <c r="E51" s="15">
        <v>-0.06902502157031924</v>
      </c>
      <c r="F51" s="1"/>
      <c r="G51" s="21"/>
      <c r="H51" s="21"/>
      <c r="I51" s="21"/>
      <c r="J51" s="21"/>
      <c r="K51" s="1"/>
      <c r="L51" s="1"/>
      <c r="M51" s="25"/>
    </row>
    <row r="52" spans="1:13" ht="15.75">
      <c r="A52" s="91">
        <v>2018</v>
      </c>
      <c r="B52" s="7">
        <v>925</v>
      </c>
      <c r="C52" s="7">
        <v>921</v>
      </c>
      <c r="D52" s="29">
        <v>0.06665219279201041</v>
      </c>
      <c r="E52" s="17">
        <v>-0.004324324324324324</v>
      </c>
      <c r="F52" s="1"/>
      <c r="G52" s="21"/>
      <c r="H52" s="21"/>
      <c r="I52" s="26"/>
      <c r="J52" s="26"/>
      <c r="K52" s="1"/>
      <c r="L52" s="1"/>
      <c r="M52" s="25"/>
    </row>
    <row r="53" spans="1:13" ht="15.75">
      <c r="A53" s="91">
        <v>2019</v>
      </c>
      <c r="B53" s="7">
        <v>809</v>
      </c>
      <c r="C53" s="7">
        <v>689</v>
      </c>
      <c r="D53" s="29">
        <v>0.055699272433306385</v>
      </c>
      <c r="E53" s="17">
        <v>-0.14833127317676142</v>
      </c>
      <c r="F53" s="1"/>
      <c r="G53" s="21"/>
      <c r="H53" s="21"/>
      <c r="I53" s="26"/>
      <c r="J53" s="26"/>
      <c r="K53" s="1"/>
      <c r="L53" s="1"/>
      <c r="M53" s="25"/>
    </row>
    <row r="54" spans="1:13" ht="15.75">
      <c r="A54" s="91">
        <v>2020</v>
      </c>
      <c r="B54" s="7">
        <v>657</v>
      </c>
      <c r="C54" s="7">
        <v>677</v>
      </c>
      <c r="D54" s="29">
        <v>0.06143375680580762</v>
      </c>
      <c r="E54" s="17">
        <v>0.030441400304414</v>
      </c>
      <c r="F54" s="1"/>
      <c r="G54" s="21"/>
      <c r="H54" s="21"/>
      <c r="I54" s="26"/>
      <c r="J54" s="26"/>
      <c r="K54" s="1"/>
      <c r="L54" s="1"/>
      <c r="M54" s="25"/>
    </row>
    <row r="55" spans="1:13" ht="16.5" thickBot="1">
      <c r="A55" s="92">
        <v>2021</v>
      </c>
      <c r="B55" s="11">
        <v>857</v>
      </c>
      <c r="C55" s="194">
        <v>964</v>
      </c>
      <c r="D55" s="31">
        <v>0.06912871997131588</v>
      </c>
      <c r="E55" s="19">
        <v>0.12485414235705951</v>
      </c>
      <c r="F55" s="1"/>
      <c r="G55" s="21"/>
      <c r="H55" s="21"/>
      <c r="I55" s="26"/>
      <c r="J55" s="26"/>
      <c r="K55" s="1"/>
      <c r="L55" s="1"/>
      <c r="M55" s="25"/>
    </row>
    <row r="56" spans="6:13" ht="16.5" thickBot="1">
      <c r="F56" s="1"/>
      <c r="G56" s="21"/>
      <c r="H56" s="21"/>
      <c r="I56" s="26"/>
      <c r="J56" s="26"/>
      <c r="K56" s="1"/>
      <c r="L56" s="1"/>
      <c r="M56" s="25"/>
    </row>
    <row r="57" spans="1:13" ht="16.5" thickBot="1">
      <c r="A57" s="27" t="s">
        <v>9</v>
      </c>
      <c r="B57" s="107" t="s">
        <v>252</v>
      </c>
      <c r="C57" s="224" t="s">
        <v>238</v>
      </c>
      <c r="D57" s="107" t="s">
        <v>7</v>
      </c>
      <c r="F57" s="1"/>
      <c r="G57" s="21"/>
      <c r="H57" s="21"/>
      <c r="I57" s="26"/>
      <c r="J57" s="26"/>
      <c r="K57" s="1"/>
      <c r="L57" s="1"/>
      <c r="M57" s="25"/>
    </row>
    <row r="58" spans="1:13" ht="16.5" thickBot="1">
      <c r="A58" s="78">
        <v>2017</v>
      </c>
      <c r="B58" s="40">
        <v>1079</v>
      </c>
      <c r="C58" s="271"/>
      <c r="D58" s="272"/>
      <c r="F58" s="1"/>
      <c r="G58" s="21"/>
      <c r="H58" s="21"/>
      <c r="I58" s="35"/>
      <c r="J58" s="35"/>
      <c r="K58" s="1"/>
      <c r="L58" s="1"/>
      <c r="M58" s="25"/>
    </row>
    <row r="59" spans="1:13" ht="15.75">
      <c r="A59" s="79">
        <v>2018</v>
      </c>
      <c r="B59" s="44">
        <v>921</v>
      </c>
      <c r="C59" s="64">
        <v>-158</v>
      </c>
      <c r="D59" s="136">
        <v>-0.1464318813716404</v>
      </c>
      <c r="F59" s="1"/>
      <c r="G59" s="21"/>
      <c r="H59" s="21"/>
      <c r="I59" s="26"/>
      <c r="J59" s="26"/>
      <c r="K59" s="1"/>
      <c r="L59" s="1"/>
      <c r="M59" s="25"/>
    </row>
    <row r="60" spans="1:13" ht="15.75">
      <c r="A60" s="79">
        <v>2019</v>
      </c>
      <c r="B60" s="44">
        <v>689</v>
      </c>
      <c r="C60" s="62">
        <v>-232</v>
      </c>
      <c r="D60" s="137">
        <v>-0.251900108577633</v>
      </c>
      <c r="F60" s="1"/>
      <c r="G60" s="21"/>
      <c r="H60" s="21"/>
      <c r="I60" s="26"/>
      <c r="J60" s="26"/>
      <c r="K60" s="1"/>
      <c r="L60" s="1"/>
      <c r="M60" s="25"/>
    </row>
    <row r="61" spans="1:13" ht="15.75">
      <c r="A61" s="79">
        <v>2020</v>
      </c>
      <c r="B61" s="44">
        <v>677</v>
      </c>
      <c r="C61" s="62">
        <v>-12</v>
      </c>
      <c r="D61" s="137">
        <v>-0.01741654571843251</v>
      </c>
      <c r="F61" s="1"/>
      <c r="G61" s="39"/>
      <c r="H61" s="39"/>
      <c r="I61" s="39"/>
      <c r="J61" s="39"/>
      <c r="K61" s="1"/>
      <c r="L61" s="1"/>
      <c r="M61" s="25"/>
    </row>
    <row r="62" spans="1:13" ht="16.5" thickBot="1">
      <c r="A62" s="80">
        <v>2021</v>
      </c>
      <c r="B62" s="48">
        <v>964</v>
      </c>
      <c r="C62" s="65">
        <v>287</v>
      </c>
      <c r="D62" s="138">
        <v>0.4239290989660266</v>
      </c>
      <c r="F62" s="1"/>
      <c r="G62" s="1"/>
      <c r="H62" s="1"/>
      <c r="I62" s="1"/>
      <c r="J62" s="1"/>
      <c r="K62" s="1"/>
      <c r="L62" s="1"/>
      <c r="M62" s="25"/>
    </row>
    <row r="63" spans="2:13" ht="15.75" thickBot="1">
      <c r="B63" s="22"/>
      <c r="C63" s="22"/>
      <c r="D63" s="22"/>
      <c r="E63" s="23"/>
      <c r="M63" s="37"/>
    </row>
    <row r="64" spans="1:13" ht="32.25" thickBot="1">
      <c r="A64" s="291" t="s">
        <v>1</v>
      </c>
      <c r="B64" s="293"/>
      <c r="C64" s="273" t="s">
        <v>300</v>
      </c>
      <c r="D64" s="273" t="s">
        <v>301</v>
      </c>
      <c r="E64" s="273" t="s">
        <v>302</v>
      </c>
      <c r="F64" s="273" t="s">
        <v>303</v>
      </c>
      <c r="G64" s="273" t="s">
        <v>304</v>
      </c>
      <c r="M64" s="37"/>
    </row>
    <row r="65" spans="1:13" ht="15.75">
      <c r="A65" s="297" t="s">
        <v>3</v>
      </c>
      <c r="B65" s="298"/>
      <c r="C65" s="252">
        <v>19</v>
      </c>
      <c r="D65" s="60">
        <v>18</v>
      </c>
      <c r="E65" s="60">
        <v>14</v>
      </c>
      <c r="F65" s="60">
        <v>21</v>
      </c>
      <c r="G65" s="60">
        <v>23</v>
      </c>
      <c r="M65" s="37"/>
    </row>
    <row r="66" spans="1:13" ht="15.75">
      <c r="A66" s="299" t="s">
        <v>2</v>
      </c>
      <c r="B66" s="300"/>
      <c r="C66" s="61">
        <v>2195</v>
      </c>
      <c r="D66" s="62">
        <v>1809</v>
      </c>
      <c r="E66" s="62">
        <v>1468</v>
      </c>
      <c r="F66" s="62">
        <v>1308</v>
      </c>
      <c r="G66" s="62">
        <v>1786</v>
      </c>
      <c r="M66" s="37"/>
    </row>
    <row r="67" spans="1:13" ht="15.75">
      <c r="A67" s="299" t="s">
        <v>4</v>
      </c>
      <c r="B67" s="300"/>
      <c r="C67" s="61">
        <v>24</v>
      </c>
      <c r="D67" s="62">
        <v>19</v>
      </c>
      <c r="E67" s="62">
        <v>16</v>
      </c>
      <c r="F67" s="62">
        <v>5</v>
      </c>
      <c r="G67" s="62">
        <v>10</v>
      </c>
      <c r="M67" s="37"/>
    </row>
    <row r="68" spans="1:13" ht="16.5" thickBot="1">
      <c r="A68" s="295" t="s">
        <v>5</v>
      </c>
      <c r="B68" s="296"/>
      <c r="C68" s="69"/>
      <c r="D68" s="65"/>
      <c r="E68" s="65"/>
      <c r="F68" s="65"/>
      <c r="G68" s="65">
        <v>2</v>
      </c>
      <c r="M68" s="37"/>
    </row>
    <row r="69" spans="1:13" ht="16.5" thickBot="1">
      <c r="A69" s="291" t="s">
        <v>6</v>
      </c>
      <c r="B69" s="293"/>
      <c r="C69" s="276">
        <v>2238</v>
      </c>
      <c r="D69" s="274">
        <v>1846</v>
      </c>
      <c r="E69" s="274">
        <v>1498</v>
      </c>
      <c r="F69" s="274">
        <v>1334</v>
      </c>
      <c r="G69" s="274">
        <v>1821</v>
      </c>
      <c r="M69" s="37"/>
    </row>
    <row r="70" spans="1:13" s="129" customFormat="1" ht="15.75">
      <c r="A70" s="218"/>
      <c r="B70" s="218"/>
      <c r="C70" s="253"/>
      <c r="D70" s="253"/>
      <c r="E70" s="253"/>
      <c r="F70" s="253"/>
      <c r="G70" s="253"/>
      <c r="M70" s="254"/>
    </row>
    <row r="71" spans="1:13" ht="30" customHeight="1">
      <c r="A71" s="294" t="s">
        <v>210</v>
      </c>
      <c r="B71" s="294"/>
      <c r="C71" s="294"/>
      <c r="D71" s="294"/>
      <c r="E71" s="294"/>
      <c r="F71" s="294"/>
      <c r="G71" s="294"/>
      <c r="H71" s="294"/>
      <c r="I71" s="294"/>
      <c r="J71" s="294"/>
      <c r="K71" s="294"/>
      <c r="L71" s="294"/>
      <c r="M71" s="294"/>
    </row>
    <row r="72" spans="1:13" ht="30" customHeight="1">
      <c r="A72" s="294" t="s">
        <v>292</v>
      </c>
      <c r="B72" s="294"/>
      <c r="C72" s="294"/>
      <c r="D72" s="294"/>
      <c r="E72" s="294"/>
      <c r="F72" s="294"/>
      <c r="G72" s="294"/>
      <c r="H72" s="294"/>
      <c r="I72" s="294"/>
      <c r="J72" s="294"/>
      <c r="K72" s="294"/>
      <c r="L72" s="294"/>
      <c r="M72" s="294"/>
    </row>
  </sheetData>
  <sheetProtection/>
  <mergeCells count="23">
    <mergeCell ref="A72:M72"/>
    <mergeCell ref="A2:M2"/>
    <mergeCell ref="A25:M25"/>
    <mergeCell ref="A48:M48"/>
    <mergeCell ref="A41:B41"/>
    <mergeCell ref="A42:B42"/>
    <mergeCell ref="A43:B43"/>
    <mergeCell ref="A44:B44"/>
    <mergeCell ref="A45:B45"/>
    <mergeCell ref="A18:B18"/>
    <mergeCell ref="A19:B19"/>
    <mergeCell ref="A20:B20"/>
    <mergeCell ref="A21:B21"/>
    <mergeCell ref="A22:B22"/>
    <mergeCell ref="A71:M71"/>
    <mergeCell ref="A68:B68"/>
    <mergeCell ref="A69:B69"/>
    <mergeCell ref="A23:B23"/>
    <mergeCell ref="A64:B64"/>
    <mergeCell ref="A65:B65"/>
    <mergeCell ref="A66:B66"/>
    <mergeCell ref="A67:B67"/>
    <mergeCell ref="A46:B46"/>
  </mergeCells>
  <conditionalFormatting sqref="I52:J60">
    <cfRule type="dataBar" priority="4" dxfId="0">
      <dataBar minLength="0" maxLength="100">
        <cfvo type="min"/>
        <cfvo type="max"/>
        <color rgb="FF638EC6"/>
      </dataBar>
      <extLst>
        <ext xmlns:x14="http://schemas.microsoft.com/office/spreadsheetml/2009/9/main" uri="{B025F937-C7B1-47D3-B67F-A62EFF666E3E}">
          <x14:id>{5a0d81a7-b7ac-499e-9c9d-8c9ca58050e3}</x14:id>
        </ext>
      </extLst>
    </cfRule>
  </conditionalFormatting>
  <conditionalFormatting sqref="I6:I7 I9:I15">
    <cfRule type="dataBar" priority="15" dxfId="0">
      <dataBar minLength="0" maxLength="100">
        <cfvo type="min"/>
        <cfvo type="max"/>
        <color rgb="FF638EC6"/>
      </dataBar>
      <extLst>
        <ext xmlns:x14="http://schemas.microsoft.com/office/spreadsheetml/2009/9/main" uri="{B025F937-C7B1-47D3-B67F-A62EFF666E3E}">
          <x14:id>{416cc942-59bd-44f9-8066-922c65a1ca93}</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{6046ba6d-df6e-47f9-bfe4-d2a79d74c7cd}</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{d88c678a-82fa-4fe2-93ac-25754ce420b8}</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{a70dada5-a5b0-4fcd-bbc6-71ae1aed4fe2}</x14:id>
        </ext>
      </extLst>
    </cfRule>
  </conditionalFormatting>
  <conditionalFormatting sqref="I29:I30 I32:I38">
    <cfRule type="dataBar" priority="11" dxfId="0">
      <dataBar minLength="0" maxLength="100">
        <cfvo type="min"/>
        <cfvo type="max"/>
        <color rgb="FF638EC6"/>
      </dataBar>
      <extLst>
        <ext xmlns:x14="http://schemas.microsoft.com/office/spreadsheetml/2009/9/main" uri="{B025F937-C7B1-47D3-B67F-A62EFF666E3E}">
          <x14:id>{ccf98081-6e69-4c5b-b508-e03b7fdaadcb}</x14:id>
        </ext>
      </extLst>
    </cfRule>
  </conditionalFormatting>
  <conditionalFormatting sqref="I31">
    <cfRule type="dataBar" priority="10" dxfId="0">
      <dataBar minLength="0" maxLength="100">
        <cfvo type="min"/>
        <cfvo type="max"/>
        <color rgb="FF638EC6"/>
      </dataBar>
      <extLst>
        <ext xmlns:x14="http://schemas.microsoft.com/office/spreadsheetml/2009/9/main" uri="{B025F937-C7B1-47D3-B67F-A62EFF666E3E}">
          <x14:id>{47f3eed0-3e6f-43ac-aceb-d3053bf23b2b}</x14:id>
        </ext>
      </extLst>
    </cfRule>
  </conditionalFormatting>
  <conditionalFormatting sqref="I28:I38">
    <cfRule type="dataBar" priority="9" dxfId="0">
      <dataBar minLength="0" maxLength="100">
        <cfvo type="min"/>
        <cfvo type="max"/>
        <color rgb="FF638EC6"/>
      </dataBar>
      <extLst>
        <ext xmlns:x14="http://schemas.microsoft.com/office/spreadsheetml/2009/9/main" uri="{B025F937-C7B1-47D3-B67F-A62EFF666E3E}">
          <x14:id>{42261a05-b698-45d8-ad2e-18b46f4cc2b7}</x14:id>
        </ext>
      </extLst>
    </cfRule>
  </conditionalFormatting>
  <conditionalFormatting sqref="I29:J38">
    <cfRule type="dataBar" priority="8" dxfId="0">
      <dataBar minLength="0" maxLength="100">
        <cfvo type="min"/>
        <cfvo type="max"/>
        <color rgb="FF638EC6"/>
      </dataBar>
      <extLst>
        <ext xmlns:x14="http://schemas.microsoft.com/office/spreadsheetml/2009/9/main" uri="{B025F937-C7B1-47D3-B67F-A62EFF666E3E}">
          <x14:id>{7c0452e0-8d36-4949-a3e6-800cd3fcd2c2}</x14:id>
        </ext>
      </extLst>
    </cfRule>
  </conditionalFormatting>
  <conditionalFormatting sqref="I52:I53 I55:I60">
    <cfRule type="dataBar" priority="7" dxfId="0">
      <dataBar minLength="0" maxLength="100">
        <cfvo type="min"/>
        <cfvo type="max"/>
        <color rgb="FF638EC6"/>
      </dataBar>
      <extLst>
        <ext xmlns:x14="http://schemas.microsoft.com/office/spreadsheetml/2009/9/main" uri="{B025F937-C7B1-47D3-B67F-A62EFF666E3E}">
          <x14:id>{35bdd83c-fd47-4fca-bcd3-033ee09aad7b}</x14:id>
        </ext>
      </extLst>
    </cfRule>
  </conditionalFormatting>
  <conditionalFormatting sqref="I54">
    <cfRule type="dataBar" priority="6" dxfId="0">
      <dataBar minLength="0" maxLength="100">
        <cfvo type="min"/>
        <cfvo type="max"/>
        <color rgb="FF638EC6"/>
      </dataBar>
      <extLst>
        <ext xmlns:x14="http://schemas.microsoft.com/office/spreadsheetml/2009/9/main" uri="{B025F937-C7B1-47D3-B67F-A62EFF666E3E}">
          <x14:id>{cb4aae39-9dab-4e48-8ad7-f974a3ed336b}</x14:id>
        </ext>
      </extLst>
    </cfRule>
  </conditionalFormatting>
  <conditionalFormatting sqref="I51:I60">
    <cfRule type="dataBar" priority="5" dxfId="0">
      <dataBar minLength="0" maxLength="100">
        <cfvo type="min"/>
        <cfvo type="max"/>
        <color rgb="FF638EC6"/>
      </dataBar>
      <extLst>
        <ext xmlns:x14="http://schemas.microsoft.com/office/spreadsheetml/2009/9/main" uri="{B025F937-C7B1-47D3-B67F-A62EFF666E3E}">
          <x14:id>{f24736a6-c6e7-45c8-8c77-01a4a2b5f6af}</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{6ae72a5e-c3e7-453d-8f81-cfbdf98a92ea}</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{a54d54d9-1cc7-482c-ad8c-112864f01658}</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{297c1ba7-5a47-4f94-be38-43f6dbaf793b}</x14:id>
        </ext>
      </extLst>
    </cfRule>
  </conditionalFormatting>
  <printOptions horizontalCentered="1"/>
  <pageMargins left="0.25" right="0.25" top="0.75" bottom="0.75" header="0.3" footer="0.3"/>
  <pageSetup fitToHeight="1" fitToWidth="1" horizontalDpi="600" verticalDpi="600" orientation="portrait" paperSize="9" scale="55" r:id="rId2"/>
  <headerFooter>
    <oddFooter>&amp;L&amp;8&amp;K00-038The NMC register as on 30 September 2021&amp;C&amp;8&amp;K00-040Page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5a0d81a7-b7ac-499e-9c9d-8c9ca58050e3}">
            <x14:dataBar minLength="0" maxLength="100" gradient="0">
              <x14:cfvo type="min"/>
              <x14:cfvo type="max"/>
              <x14:negativeFillColor rgb="FFFF0000"/>
              <x14:axisColor rgb="FF000000"/>
            </x14:dataBar>
            <x14:dxf/>
          </x14:cfRule>
          <xm:sqref>I52:J60</xm:sqref>
        </x14:conditionalFormatting>
        <x14:conditionalFormatting xmlns:xm="http://schemas.microsoft.com/office/excel/2006/main">
          <x14:cfRule type="dataBar" id="{416cc942-59bd-44f9-8066-922c65a1ca93}">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6046ba6d-df6e-47f9-bfe4-d2a79d74c7cd}">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d88c678a-82fa-4fe2-93ac-25754ce420b8}">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a70dada5-a5b0-4fcd-bbc6-71ae1aed4fe2}">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ccf98081-6e69-4c5b-b508-e03b7fdaadcb}">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47f3eed0-3e6f-43ac-aceb-d3053bf23b2b}">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42261a05-b698-45d8-ad2e-18b46f4cc2b7}">
            <x14:dataBar minLength="0" maxLength="100" gradient="0">
              <x14:cfvo type="min"/>
              <x14:cfvo type="max"/>
              <x14:negativeFillColor rgb="FFFF0000"/>
              <x14:axisColor rgb="FF000000"/>
            </x14:dataBar>
            <x14:dxf/>
          </x14:cfRule>
          <xm:sqref>I28:I38</xm:sqref>
        </x14:conditionalFormatting>
        <x14:conditionalFormatting xmlns:xm="http://schemas.microsoft.com/office/excel/2006/main">
          <x14:cfRule type="dataBar" id="{7c0452e0-8d36-4949-a3e6-800cd3fcd2c2}">
            <x14:dataBar minLength="0" maxLength="100" gradient="0">
              <x14:cfvo type="min"/>
              <x14:cfvo type="max"/>
              <x14:negativeFillColor rgb="FFFF0000"/>
              <x14:axisColor rgb="FF000000"/>
            </x14:dataBar>
            <x14:dxf/>
          </x14:cfRule>
          <xm:sqref>I29:J38</xm:sqref>
        </x14:conditionalFormatting>
        <x14:conditionalFormatting xmlns:xm="http://schemas.microsoft.com/office/excel/2006/main">
          <x14:cfRule type="dataBar" id="{35bdd83c-fd47-4fca-bcd3-033ee09aad7b}">
            <x14:dataBar minLength="0" maxLength="100" gradient="0">
              <x14:cfvo type="min"/>
              <x14:cfvo type="max"/>
              <x14:negativeFillColor rgb="FFFF0000"/>
              <x14:axisColor rgb="FF000000"/>
            </x14:dataBar>
            <x14:dxf/>
          </x14:cfRule>
          <xm:sqref>I52:I53 I55:I60</xm:sqref>
        </x14:conditionalFormatting>
        <x14:conditionalFormatting xmlns:xm="http://schemas.microsoft.com/office/excel/2006/main">
          <x14:cfRule type="dataBar" id="{cb4aae39-9dab-4e48-8ad7-f974a3ed336b}">
            <x14:dataBar minLength="0" maxLength="100" gradient="0">
              <x14:cfvo type="min"/>
              <x14:cfvo type="max"/>
              <x14:negativeFillColor rgb="FFFF0000"/>
              <x14:axisColor rgb="FF000000"/>
            </x14:dataBar>
            <x14:dxf/>
          </x14:cfRule>
          <xm:sqref>I54</xm:sqref>
        </x14:conditionalFormatting>
        <x14:conditionalFormatting xmlns:xm="http://schemas.microsoft.com/office/excel/2006/main">
          <x14:cfRule type="dataBar" id="{f24736a6-c6e7-45c8-8c77-01a4a2b5f6af}">
            <x14:dataBar minLength="0" maxLength="100" gradient="0">
              <x14:cfvo type="min"/>
              <x14:cfvo type="max"/>
              <x14:negativeFillColor rgb="FFFF0000"/>
              <x14:axisColor rgb="FF000000"/>
            </x14:dataBar>
            <x14:dxf/>
          </x14:cfRule>
          <xm:sqref>I51:I60</xm:sqref>
        </x14:conditionalFormatting>
        <x14:conditionalFormatting xmlns:xm="http://schemas.microsoft.com/office/excel/2006/main">
          <x14:cfRule type="dataBar" id="{6ae72a5e-c3e7-453d-8f81-cfbdf98a92ea}">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a54d54d9-1cc7-482c-ad8c-112864f01658}">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297c1ba7-5a47-4f94-be38-43f6dbaf793b}">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2:K46"/>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s>
  <sheetData>
    <row r="1" ht="15.75" thickBot="1"/>
    <row r="2" spans="1:11" ht="16.5" thickBot="1">
      <c r="A2" s="301" t="s">
        <v>206</v>
      </c>
      <c r="B2" s="302"/>
      <c r="C2" s="302"/>
      <c r="D2" s="302"/>
      <c r="E2" s="302"/>
      <c r="F2" s="302"/>
      <c r="G2" s="302"/>
      <c r="H2" s="302"/>
      <c r="I2" s="302"/>
      <c r="J2" s="302"/>
      <c r="K2" s="303"/>
    </row>
    <row r="3" spans="1:11" ht="15.75" thickBot="1">
      <c r="A3" s="1"/>
      <c r="B3" s="1"/>
      <c r="C3" s="1"/>
      <c r="D3" s="1"/>
      <c r="E3" s="1"/>
      <c r="F3" s="39"/>
      <c r="G3" s="39"/>
      <c r="H3" s="39"/>
      <c r="I3" s="39"/>
      <c r="J3" s="39"/>
      <c r="K3" s="1"/>
    </row>
    <row r="4" spans="1:11" ht="16.5" thickBot="1">
      <c r="A4" s="76" t="s">
        <v>15</v>
      </c>
      <c r="B4" s="83">
        <v>42825</v>
      </c>
      <c r="C4" s="97">
        <v>43008</v>
      </c>
      <c r="D4" s="83">
        <v>43190</v>
      </c>
      <c r="E4" s="97">
        <v>43373</v>
      </c>
      <c r="F4" s="83">
        <v>43555</v>
      </c>
      <c r="G4" s="97">
        <v>43738</v>
      </c>
      <c r="H4" s="83">
        <v>43921</v>
      </c>
      <c r="I4" s="97">
        <v>44104</v>
      </c>
      <c r="J4" s="83">
        <v>44286</v>
      </c>
      <c r="K4" s="97">
        <v>44469</v>
      </c>
    </row>
    <row r="5" spans="1:11" ht="15.75">
      <c r="A5" s="94" t="s">
        <v>16</v>
      </c>
      <c r="B5" s="41">
        <v>616171</v>
      </c>
      <c r="C5" s="42">
        <v>615701</v>
      </c>
      <c r="D5" s="41">
        <v>616492</v>
      </c>
      <c r="E5" s="4">
        <v>619587</v>
      </c>
      <c r="F5" s="43">
        <v>623779</v>
      </c>
      <c r="G5" s="4">
        <v>630891</v>
      </c>
      <c r="H5" s="4">
        <v>639730</v>
      </c>
      <c r="I5" s="4">
        <v>647084</v>
      </c>
      <c r="J5" s="4">
        <v>653168</v>
      </c>
      <c r="K5" s="4">
        <v>664381</v>
      </c>
    </row>
    <row r="6" spans="1:11" ht="15.75">
      <c r="A6" s="95" t="s">
        <v>17</v>
      </c>
      <c r="B6" s="45">
        <v>74581</v>
      </c>
      <c r="C6" s="46">
        <v>74014</v>
      </c>
      <c r="D6" s="45">
        <v>73763</v>
      </c>
      <c r="E6" s="7">
        <v>74006</v>
      </c>
      <c r="F6" s="47">
        <v>74431</v>
      </c>
      <c r="G6" s="7">
        <v>75334</v>
      </c>
      <c r="H6" s="7">
        <v>76848</v>
      </c>
      <c r="I6" s="7">
        <v>77405</v>
      </c>
      <c r="J6" s="7">
        <v>78723</v>
      </c>
      <c r="K6" s="7">
        <v>80522</v>
      </c>
    </row>
    <row r="7" spans="1:11" ht="16.5" thickBot="1">
      <c r="A7" s="96" t="s">
        <v>18</v>
      </c>
      <c r="B7" s="49">
        <v>21</v>
      </c>
      <c r="C7" s="50">
        <v>23</v>
      </c>
      <c r="D7" s="49">
        <v>23</v>
      </c>
      <c r="E7" s="11">
        <v>25</v>
      </c>
      <c r="F7" s="51">
        <v>27</v>
      </c>
      <c r="G7" s="11">
        <v>27</v>
      </c>
      <c r="H7" s="11">
        <v>29</v>
      </c>
      <c r="I7" s="11">
        <v>27</v>
      </c>
      <c r="J7" s="11">
        <v>27</v>
      </c>
      <c r="K7" s="11">
        <v>26</v>
      </c>
    </row>
    <row r="8" spans="1:11" ht="16.5" thickBot="1">
      <c r="A8" s="112" t="s">
        <v>6</v>
      </c>
      <c r="B8" s="82">
        <v>690773</v>
      </c>
      <c r="C8" s="98">
        <v>689738</v>
      </c>
      <c r="D8" s="82">
        <v>690278</v>
      </c>
      <c r="E8" s="98">
        <v>693618</v>
      </c>
      <c r="F8" s="82">
        <v>698237</v>
      </c>
      <c r="G8" s="75">
        <v>706252</v>
      </c>
      <c r="H8" s="82">
        <v>716607</v>
      </c>
      <c r="I8" s="98">
        <v>724516</v>
      </c>
      <c r="J8" s="82">
        <v>731918</v>
      </c>
      <c r="K8" s="98">
        <v>744929</v>
      </c>
    </row>
    <row r="9" spans="1:11" ht="15">
      <c r="A9" s="1"/>
      <c r="B9" s="52"/>
      <c r="C9" s="52"/>
      <c r="D9" s="52"/>
      <c r="E9" s="52"/>
      <c r="F9" s="39"/>
      <c r="G9" s="39"/>
      <c r="H9" s="39"/>
      <c r="I9" s="39"/>
      <c r="J9" s="39"/>
      <c r="K9" s="52"/>
    </row>
    <row r="17" ht="15">
      <c r="B17" s="129"/>
    </row>
    <row r="26" ht="15.75" thickBot="1"/>
    <row r="27" spans="1:11" ht="16.5" thickBot="1">
      <c r="A27" s="301" t="s">
        <v>242</v>
      </c>
      <c r="B27" s="302"/>
      <c r="C27" s="302"/>
      <c r="D27" s="302"/>
      <c r="E27" s="302"/>
      <c r="F27" s="302"/>
      <c r="G27" s="302"/>
      <c r="H27" s="302"/>
      <c r="I27" s="302"/>
      <c r="J27" s="302"/>
      <c r="K27" s="303"/>
    </row>
    <row r="28" ht="15.75" thickBot="1"/>
    <row r="29" spans="1:11" ht="16.5" thickBot="1">
      <c r="A29" s="186" t="s">
        <v>1</v>
      </c>
      <c r="B29" s="83">
        <v>42825</v>
      </c>
      <c r="C29" s="81">
        <v>43008</v>
      </c>
      <c r="D29" s="83">
        <v>43190</v>
      </c>
      <c r="E29" s="81">
        <v>43373</v>
      </c>
      <c r="F29" s="83">
        <v>43555</v>
      </c>
      <c r="G29" s="81">
        <v>43738</v>
      </c>
      <c r="H29" s="83">
        <v>43921</v>
      </c>
      <c r="I29" s="81">
        <v>44104</v>
      </c>
      <c r="J29" s="83">
        <v>44286</v>
      </c>
      <c r="K29" s="81">
        <v>44469</v>
      </c>
    </row>
    <row r="30" spans="1:11" ht="15.75">
      <c r="A30" s="177" t="s">
        <v>3</v>
      </c>
      <c r="B30" s="174">
        <v>34439</v>
      </c>
      <c r="C30" s="70">
        <v>35103</v>
      </c>
      <c r="D30" s="174">
        <v>35720</v>
      </c>
      <c r="E30" s="70">
        <v>36300</v>
      </c>
      <c r="F30" s="174">
        <v>36808</v>
      </c>
      <c r="G30" s="70">
        <v>37150</v>
      </c>
      <c r="H30" s="70">
        <v>37813</v>
      </c>
      <c r="I30" s="70">
        <v>38750</v>
      </c>
      <c r="J30" s="70">
        <v>38964</v>
      </c>
      <c r="K30" s="70">
        <v>39553</v>
      </c>
    </row>
    <row r="31" spans="1:11" ht="15.75">
      <c r="A31" s="178" t="s">
        <v>2</v>
      </c>
      <c r="B31" s="175">
        <v>573192</v>
      </c>
      <c r="C31" s="71">
        <v>572392</v>
      </c>
      <c r="D31" s="175">
        <v>573030</v>
      </c>
      <c r="E31" s="71">
        <v>575766</v>
      </c>
      <c r="F31" s="175">
        <v>579315</v>
      </c>
      <c r="G31" s="71">
        <v>585223</v>
      </c>
      <c r="H31" s="71">
        <v>593372</v>
      </c>
      <c r="I31" s="71">
        <v>598884</v>
      </c>
      <c r="J31" s="71">
        <v>603543</v>
      </c>
      <c r="K31" s="71">
        <v>613199</v>
      </c>
    </row>
    <row r="32" spans="1:11" ht="15.75">
      <c r="A32" s="178" t="s">
        <v>4</v>
      </c>
      <c r="B32" s="175">
        <v>8540</v>
      </c>
      <c r="C32" s="71">
        <v>8206</v>
      </c>
      <c r="D32" s="175">
        <v>7742</v>
      </c>
      <c r="E32" s="71">
        <v>7521</v>
      </c>
      <c r="F32" s="175">
        <v>7221</v>
      </c>
      <c r="G32" s="71">
        <v>7228</v>
      </c>
      <c r="H32" s="71">
        <v>7074</v>
      </c>
      <c r="I32" s="71">
        <v>7086</v>
      </c>
      <c r="J32" s="71">
        <v>6904</v>
      </c>
      <c r="K32" s="71">
        <v>6840</v>
      </c>
    </row>
    <row r="33" spans="1:11" ht="16.5" thickBot="1">
      <c r="A33" s="179" t="s">
        <v>5</v>
      </c>
      <c r="B33" s="176"/>
      <c r="C33" s="72">
        <v>0</v>
      </c>
      <c r="D33" s="176"/>
      <c r="E33" s="72">
        <v>0</v>
      </c>
      <c r="F33" s="176">
        <v>435</v>
      </c>
      <c r="G33" s="72">
        <v>1290</v>
      </c>
      <c r="H33" s="72">
        <v>1471</v>
      </c>
      <c r="I33" s="72">
        <v>2364</v>
      </c>
      <c r="J33" s="72">
        <v>3757</v>
      </c>
      <c r="K33" s="72">
        <v>4789</v>
      </c>
    </row>
    <row r="34" spans="1:11" ht="16.5" thickBot="1">
      <c r="A34" s="112" t="s">
        <v>6</v>
      </c>
      <c r="B34" s="82">
        <v>616171</v>
      </c>
      <c r="C34" s="98">
        <v>615701</v>
      </c>
      <c r="D34" s="82">
        <v>616492</v>
      </c>
      <c r="E34" s="98">
        <v>619587</v>
      </c>
      <c r="F34" s="82">
        <v>623779</v>
      </c>
      <c r="G34" s="75">
        <v>630891</v>
      </c>
      <c r="H34" s="82">
        <v>639730</v>
      </c>
      <c r="I34" s="98">
        <v>647084</v>
      </c>
      <c r="J34" s="82">
        <v>653168</v>
      </c>
      <c r="K34" s="98">
        <v>664381</v>
      </c>
    </row>
    <row r="35" spans="2:11" ht="15.75" thickBot="1">
      <c r="B35" s="167"/>
      <c r="C35" s="167"/>
      <c r="D35" s="167"/>
      <c r="E35" s="167"/>
      <c r="F35" s="167"/>
      <c r="G35" s="167"/>
      <c r="H35" s="167"/>
      <c r="I35" s="167"/>
      <c r="J35" s="167"/>
      <c r="K35" s="167"/>
    </row>
    <row r="36" spans="1:11" ht="16.5" thickBot="1">
      <c r="A36" s="301" t="s">
        <v>243</v>
      </c>
      <c r="B36" s="302"/>
      <c r="C36" s="302"/>
      <c r="D36" s="302"/>
      <c r="E36" s="302"/>
      <c r="F36" s="302"/>
      <c r="G36" s="302"/>
      <c r="H36" s="302"/>
      <c r="I36" s="302"/>
      <c r="J36" s="302"/>
      <c r="K36" s="303"/>
    </row>
    <row r="37" ht="15.75" thickBot="1"/>
    <row r="38" spans="1:11" ht="16.5" thickBot="1">
      <c r="A38" s="186" t="s">
        <v>1</v>
      </c>
      <c r="B38" s="83">
        <v>42825</v>
      </c>
      <c r="C38" s="81">
        <v>43008</v>
      </c>
      <c r="D38" s="83">
        <v>43190</v>
      </c>
      <c r="E38" s="81">
        <v>43373</v>
      </c>
      <c r="F38" s="83">
        <v>43555</v>
      </c>
      <c r="G38" s="81">
        <v>43738</v>
      </c>
      <c r="H38" s="83">
        <v>43921</v>
      </c>
      <c r="I38" s="81">
        <v>44104</v>
      </c>
      <c r="J38" s="83">
        <v>44286</v>
      </c>
      <c r="K38" s="81">
        <v>44469</v>
      </c>
    </row>
    <row r="39" spans="1:11" ht="15.75">
      <c r="A39" s="177" t="s">
        <v>3</v>
      </c>
      <c r="B39" s="174">
        <v>114</v>
      </c>
      <c r="C39" s="70">
        <v>112</v>
      </c>
      <c r="D39" s="174">
        <v>108</v>
      </c>
      <c r="E39" s="70">
        <v>107</v>
      </c>
      <c r="F39" s="174">
        <v>106</v>
      </c>
      <c r="G39" s="70">
        <v>104</v>
      </c>
      <c r="H39" s="70">
        <v>104</v>
      </c>
      <c r="I39" s="70">
        <v>104</v>
      </c>
      <c r="J39" s="70">
        <v>105</v>
      </c>
      <c r="K39" s="70">
        <v>110</v>
      </c>
    </row>
    <row r="40" spans="1:11" ht="15.75">
      <c r="A40" s="178" t="s">
        <v>2</v>
      </c>
      <c r="B40" s="175">
        <v>74393</v>
      </c>
      <c r="C40" s="71">
        <v>73830</v>
      </c>
      <c r="D40" s="175">
        <v>73586</v>
      </c>
      <c r="E40" s="71">
        <v>73830</v>
      </c>
      <c r="F40" s="175">
        <v>74204</v>
      </c>
      <c r="G40" s="71">
        <v>74965</v>
      </c>
      <c r="H40" s="71">
        <v>76455</v>
      </c>
      <c r="I40" s="71">
        <v>76894</v>
      </c>
      <c r="J40" s="71">
        <v>77959</v>
      </c>
      <c r="K40" s="71">
        <v>79635</v>
      </c>
    </row>
    <row r="41" spans="1:11" ht="15.75">
      <c r="A41" s="178" t="s">
        <v>4</v>
      </c>
      <c r="B41" s="175">
        <v>74</v>
      </c>
      <c r="C41" s="71">
        <v>72</v>
      </c>
      <c r="D41" s="175">
        <v>69</v>
      </c>
      <c r="E41" s="71">
        <v>69</v>
      </c>
      <c r="F41" s="175">
        <v>67</v>
      </c>
      <c r="G41" s="71">
        <v>67</v>
      </c>
      <c r="H41" s="71">
        <v>67</v>
      </c>
      <c r="I41" s="71">
        <v>64</v>
      </c>
      <c r="J41" s="71">
        <v>63</v>
      </c>
      <c r="K41" s="71">
        <v>57</v>
      </c>
    </row>
    <row r="42" spans="1:11" ht="16.5" thickBot="1">
      <c r="A42" s="179" t="s">
        <v>5</v>
      </c>
      <c r="B42" s="176"/>
      <c r="C42" s="72">
        <v>0</v>
      </c>
      <c r="D42" s="176"/>
      <c r="E42" s="72">
        <v>0</v>
      </c>
      <c r="F42" s="176">
        <v>54</v>
      </c>
      <c r="G42" s="72">
        <v>198</v>
      </c>
      <c r="H42" s="72">
        <v>222</v>
      </c>
      <c r="I42" s="72">
        <v>343</v>
      </c>
      <c r="J42" s="72">
        <v>596</v>
      </c>
      <c r="K42" s="72">
        <v>720</v>
      </c>
    </row>
    <row r="43" spans="1:11" ht="16.5" thickBot="1">
      <c r="A43" s="112" t="s">
        <v>6</v>
      </c>
      <c r="B43" s="99">
        <v>74581</v>
      </c>
      <c r="C43" s="98">
        <v>74014</v>
      </c>
      <c r="D43" s="99">
        <v>73763</v>
      </c>
      <c r="E43" s="98">
        <v>74006</v>
      </c>
      <c r="F43" s="99">
        <v>74431</v>
      </c>
      <c r="G43" s="75">
        <v>75334</v>
      </c>
      <c r="H43" s="99">
        <v>76848</v>
      </c>
      <c r="I43" s="98">
        <v>77405</v>
      </c>
      <c r="J43" s="99">
        <v>78723</v>
      </c>
      <c r="K43" s="98">
        <v>80522</v>
      </c>
    </row>
    <row r="45" spans="2:10" ht="15">
      <c r="B45" s="149" t="s">
        <v>244</v>
      </c>
      <c r="C45" s="172"/>
      <c r="D45" s="172"/>
      <c r="E45" s="172"/>
      <c r="F45" s="172"/>
      <c r="G45" s="172"/>
      <c r="H45" s="172"/>
      <c r="I45" s="172"/>
      <c r="J45" s="172"/>
    </row>
    <row r="46" spans="1:11" ht="39" customHeight="1">
      <c r="A46" s="294" t="s">
        <v>292</v>
      </c>
      <c r="B46" s="294"/>
      <c r="C46" s="294"/>
      <c r="D46" s="294"/>
      <c r="E46" s="294"/>
      <c r="F46" s="294"/>
      <c r="G46" s="294"/>
      <c r="H46" s="294"/>
      <c r="I46" s="294"/>
      <c r="J46" s="294"/>
      <c r="K46" s="294"/>
    </row>
  </sheetData>
  <sheetProtection/>
  <mergeCells count="4">
    <mergeCell ref="A2:K2"/>
    <mergeCell ref="A27:K27"/>
    <mergeCell ref="A36:K36"/>
    <mergeCell ref="A46:K46"/>
  </mergeCells>
  <printOptions horizontalCentered="1"/>
  <pageMargins left="0.25" right="0.25" top="0.75" bottom="0.75" header="0.3" footer="0.3"/>
  <pageSetup fitToHeight="1" fitToWidth="1" horizontalDpi="600" verticalDpi="600" orientation="landscape" paperSize="9" scale="66" r:id="rId2"/>
  <headerFooter>
    <oddFooter>&amp;L&amp;8&amp;K00-038The NMC register as on 30 September 2021&amp;C&amp;8&amp;K00-040Page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U81"/>
  <sheetViews>
    <sheetView showZeros="0" zoomScaleSheetLayoutView="100" zoomScalePageLayoutView="0" workbookViewId="0" topLeftCell="A1">
      <selection activeCell="A1" sqref="A1"/>
    </sheetView>
  </sheetViews>
  <sheetFormatPr defaultColWidth="8.88671875" defaultRowHeight="15"/>
  <cols>
    <col min="1" max="1" width="42.3359375" style="200"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 min="12" max="14" width="8.88671875" style="244" customWidth="1"/>
    <col min="15" max="15" width="3.77734375" style="244" customWidth="1"/>
    <col min="16" max="16" width="13.77734375" style="244" bestFit="1" customWidth="1"/>
    <col min="17" max="18" width="8.88671875" style="244" customWidth="1"/>
    <col min="19" max="19" width="6.5546875" style="244" bestFit="1" customWidth="1"/>
    <col min="20" max="22" width="8.88671875" style="244" customWidth="1"/>
    <col min="23" max="23" width="8.88671875" style="150" customWidth="1"/>
    <col min="24" max="24" width="4.5546875" style="150" customWidth="1"/>
    <col min="25" max="29" width="8.88671875" style="150" customWidth="1"/>
  </cols>
  <sheetData>
    <row r="1" spans="2:11" ht="15.75" thickBot="1">
      <c r="B1" s="190"/>
      <c r="C1" s="190"/>
      <c r="D1" s="190"/>
      <c r="E1" s="190"/>
      <c r="F1" s="190"/>
      <c r="G1" s="190"/>
      <c r="H1" s="190"/>
      <c r="I1" s="190"/>
      <c r="J1" s="190"/>
      <c r="K1" s="190"/>
    </row>
    <row r="2" spans="1:11" ht="15.75" customHeight="1" thickBot="1">
      <c r="A2" s="301" t="s">
        <v>264</v>
      </c>
      <c r="B2" s="302"/>
      <c r="C2" s="302"/>
      <c r="D2" s="302"/>
      <c r="E2" s="302"/>
      <c r="F2" s="302"/>
      <c r="G2" s="302"/>
      <c r="H2" s="302"/>
      <c r="I2" s="302"/>
      <c r="J2" s="302"/>
      <c r="K2" s="303"/>
    </row>
    <row r="3" spans="2:11" ht="15.75" thickBot="1">
      <c r="B3" s="189"/>
      <c r="C3" s="189"/>
      <c r="D3" s="189"/>
      <c r="E3" s="189"/>
      <c r="F3" s="189"/>
      <c r="G3" s="189"/>
      <c r="H3" s="189"/>
      <c r="I3" s="189"/>
      <c r="J3" s="189"/>
      <c r="K3" s="189"/>
    </row>
    <row r="4" spans="1:21" ht="16.5" thickBot="1">
      <c r="A4" s="154" t="s">
        <v>265</v>
      </c>
      <c r="B4" s="104">
        <v>42825</v>
      </c>
      <c r="C4" s="103">
        <v>43008</v>
      </c>
      <c r="D4" s="104">
        <v>43190</v>
      </c>
      <c r="E4" s="103">
        <v>43373</v>
      </c>
      <c r="F4" s="104">
        <v>43555</v>
      </c>
      <c r="G4" s="103">
        <v>43738</v>
      </c>
      <c r="H4" s="201">
        <v>43921</v>
      </c>
      <c r="I4" s="103">
        <v>44104</v>
      </c>
      <c r="J4" s="201">
        <v>44286</v>
      </c>
      <c r="K4" s="103">
        <v>44469</v>
      </c>
      <c r="L4" s="265"/>
      <c r="M4" s="265"/>
      <c r="N4" s="265"/>
      <c r="Q4" s="265"/>
      <c r="R4" s="265"/>
      <c r="S4" s="265"/>
      <c r="T4" s="265"/>
      <c r="U4" s="265"/>
    </row>
    <row r="5" spans="1:11" ht="15">
      <c r="A5" s="161" t="s">
        <v>288</v>
      </c>
      <c r="B5" s="60"/>
      <c r="C5" s="60"/>
      <c r="D5" s="60"/>
      <c r="E5" s="60"/>
      <c r="F5" s="66"/>
      <c r="G5" s="60"/>
      <c r="H5" s="202"/>
      <c r="I5" s="60"/>
      <c r="J5" s="230">
        <v>239</v>
      </c>
      <c r="K5" s="60">
        <v>304</v>
      </c>
    </row>
    <row r="6" spans="1:21" ht="15">
      <c r="A6" s="203" t="s">
        <v>266</v>
      </c>
      <c r="B6" s="64">
        <v>22470</v>
      </c>
      <c r="C6" s="64">
        <v>24368</v>
      </c>
      <c r="D6" s="64">
        <v>26012</v>
      </c>
      <c r="E6" s="64">
        <v>27729</v>
      </c>
      <c r="F6" s="204">
        <v>29380</v>
      </c>
      <c r="G6" s="64">
        <v>30391</v>
      </c>
      <c r="H6" s="205">
        <v>30665</v>
      </c>
      <c r="I6" s="64">
        <v>30762</v>
      </c>
      <c r="J6" s="231">
        <v>7405</v>
      </c>
      <c r="K6" s="64">
        <v>7121</v>
      </c>
      <c r="L6" s="266"/>
      <c r="M6" s="266"/>
      <c r="N6" s="266"/>
      <c r="Q6" s="267"/>
      <c r="R6" s="267"/>
      <c r="S6" s="267"/>
      <c r="T6" s="267"/>
      <c r="U6" s="267"/>
    </row>
    <row r="7" spans="1:21" ht="15">
      <c r="A7" s="203" t="s">
        <v>267</v>
      </c>
      <c r="B7" s="64">
        <v>696</v>
      </c>
      <c r="C7" s="64">
        <v>780</v>
      </c>
      <c r="D7" s="64">
        <v>839</v>
      </c>
      <c r="E7" s="64">
        <v>917</v>
      </c>
      <c r="F7" s="204">
        <v>986</v>
      </c>
      <c r="G7" s="64">
        <v>1055</v>
      </c>
      <c r="H7" s="205">
        <v>1125</v>
      </c>
      <c r="I7" s="64">
        <v>1141</v>
      </c>
      <c r="J7" s="231">
        <v>1261</v>
      </c>
      <c r="K7" s="64">
        <v>1338</v>
      </c>
      <c r="L7" s="266"/>
      <c r="M7" s="266"/>
      <c r="N7" s="266"/>
      <c r="Q7" s="267"/>
      <c r="R7" s="267"/>
      <c r="S7" s="267"/>
      <c r="T7" s="267"/>
      <c r="U7" s="267"/>
    </row>
    <row r="8" spans="1:21" ht="15">
      <c r="A8" s="203" t="s">
        <v>268</v>
      </c>
      <c r="B8" s="64">
        <v>2154</v>
      </c>
      <c r="C8" s="64">
        <v>2210</v>
      </c>
      <c r="D8" s="64">
        <v>2308</v>
      </c>
      <c r="E8" s="64">
        <v>2364</v>
      </c>
      <c r="F8" s="204">
        <v>2396</v>
      </c>
      <c r="G8" s="64">
        <v>2379</v>
      </c>
      <c r="H8" s="205">
        <v>2343</v>
      </c>
      <c r="I8" s="64">
        <v>2290</v>
      </c>
      <c r="J8" s="231">
        <v>1990</v>
      </c>
      <c r="K8" s="64">
        <v>1896</v>
      </c>
      <c r="L8" s="266"/>
      <c r="M8" s="266"/>
      <c r="N8" s="266"/>
      <c r="Q8" s="267"/>
      <c r="R8" s="267"/>
      <c r="S8" s="267"/>
      <c r="T8" s="267"/>
      <c r="U8" s="267"/>
    </row>
    <row r="9" spans="1:21" ht="15">
      <c r="A9" s="203" t="s">
        <v>289</v>
      </c>
      <c r="B9" s="64"/>
      <c r="C9" s="64"/>
      <c r="D9" s="64"/>
      <c r="E9" s="64"/>
      <c r="F9" s="204"/>
      <c r="G9" s="64"/>
      <c r="H9" s="205"/>
      <c r="I9" s="64"/>
      <c r="J9" s="231">
        <v>31493</v>
      </c>
      <c r="K9" s="64">
        <v>35854</v>
      </c>
      <c r="L9" s="266"/>
      <c r="M9" s="266"/>
      <c r="N9" s="266"/>
      <c r="Q9" s="267"/>
      <c r="R9" s="267"/>
      <c r="S9" s="267"/>
      <c r="T9" s="267"/>
      <c r="U9" s="267"/>
    </row>
    <row r="10" spans="1:21" ht="15">
      <c r="A10" s="203" t="s">
        <v>269</v>
      </c>
      <c r="B10" s="64">
        <v>18520</v>
      </c>
      <c r="C10" s="64">
        <v>19756</v>
      </c>
      <c r="D10" s="64">
        <v>20868</v>
      </c>
      <c r="E10" s="64">
        <v>22047</v>
      </c>
      <c r="F10" s="204">
        <v>22832</v>
      </c>
      <c r="G10" s="64">
        <v>23328</v>
      </c>
      <c r="H10" s="205">
        <v>23498</v>
      </c>
      <c r="I10" s="64">
        <v>23496</v>
      </c>
      <c r="J10" s="231">
        <v>28801</v>
      </c>
      <c r="K10" s="64">
        <v>33705</v>
      </c>
      <c r="L10" s="266"/>
      <c r="M10" s="266"/>
      <c r="N10" s="266"/>
      <c r="Q10" s="267"/>
      <c r="R10" s="267"/>
      <c r="S10" s="267"/>
      <c r="T10" s="267"/>
      <c r="U10" s="267"/>
    </row>
    <row r="11" spans="1:21" ht="15">
      <c r="A11" s="203" t="s">
        <v>270</v>
      </c>
      <c r="B11" s="64">
        <v>2769</v>
      </c>
      <c r="C11" s="64">
        <v>3000</v>
      </c>
      <c r="D11" s="64">
        <v>3186</v>
      </c>
      <c r="E11" s="64">
        <v>3394</v>
      </c>
      <c r="F11" s="204">
        <v>3591</v>
      </c>
      <c r="G11" s="64">
        <v>3741</v>
      </c>
      <c r="H11" s="205">
        <v>3928</v>
      </c>
      <c r="I11" s="64">
        <v>4001</v>
      </c>
      <c r="J11" s="231">
        <v>4310</v>
      </c>
      <c r="K11" s="64">
        <v>4567</v>
      </c>
      <c r="L11" s="266"/>
      <c r="M11" s="266"/>
      <c r="N11" s="266"/>
      <c r="Q11" s="267"/>
      <c r="R11" s="267"/>
      <c r="S11" s="267"/>
      <c r="T11" s="267"/>
      <c r="U11" s="267"/>
    </row>
    <row r="12" spans="1:21" ht="15">
      <c r="A12" s="203" t="s">
        <v>271</v>
      </c>
      <c r="B12" s="64">
        <v>36886</v>
      </c>
      <c r="C12" s="64">
        <v>39661</v>
      </c>
      <c r="D12" s="64">
        <v>41984</v>
      </c>
      <c r="E12" s="64">
        <v>44447</v>
      </c>
      <c r="F12" s="204">
        <v>46434</v>
      </c>
      <c r="G12" s="64">
        <v>47708</v>
      </c>
      <c r="H12" s="205">
        <v>48990</v>
      </c>
      <c r="I12" s="64">
        <v>49451</v>
      </c>
      <c r="J12" s="231">
        <v>53561</v>
      </c>
      <c r="K12" s="64">
        <v>57392</v>
      </c>
      <c r="L12" s="266"/>
      <c r="M12" s="266"/>
      <c r="N12" s="266"/>
      <c r="Q12" s="268"/>
      <c r="R12" s="268"/>
      <c r="S12" s="268"/>
      <c r="T12" s="268"/>
      <c r="U12" s="268"/>
    </row>
    <row r="13" spans="1:11" ht="15">
      <c r="A13" s="162" t="s">
        <v>272</v>
      </c>
      <c r="B13" s="62">
        <v>1885</v>
      </c>
      <c r="C13" s="62">
        <v>1689</v>
      </c>
      <c r="D13" s="62">
        <v>1562</v>
      </c>
      <c r="E13" s="62">
        <v>1379</v>
      </c>
      <c r="F13" s="67">
        <v>1271</v>
      </c>
      <c r="G13" s="62">
        <v>1292</v>
      </c>
      <c r="H13" s="206">
        <v>1303</v>
      </c>
      <c r="I13" s="62">
        <v>1283</v>
      </c>
      <c r="J13" s="231">
        <v>1475</v>
      </c>
      <c r="K13" s="62">
        <v>1526</v>
      </c>
    </row>
    <row r="14" spans="1:11" ht="15">
      <c r="A14" s="162" t="s">
        <v>273</v>
      </c>
      <c r="B14" s="62">
        <v>8581</v>
      </c>
      <c r="C14" s="62">
        <v>9167</v>
      </c>
      <c r="D14" s="62">
        <v>9682</v>
      </c>
      <c r="E14" s="62">
        <v>10140</v>
      </c>
      <c r="F14" s="67">
        <v>10462</v>
      </c>
      <c r="G14" s="62">
        <v>10517</v>
      </c>
      <c r="H14" s="206">
        <v>10524</v>
      </c>
      <c r="I14" s="62">
        <v>10514</v>
      </c>
      <c r="J14" s="231">
        <v>10904</v>
      </c>
      <c r="K14" s="62">
        <v>11063</v>
      </c>
    </row>
    <row r="15" spans="1:14" ht="15">
      <c r="A15" s="162" t="s">
        <v>274</v>
      </c>
      <c r="B15" s="62">
        <v>2393</v>
      </c>
      <c r="C15" s="62">
        <v>2539</v>
      </c>
      <c r="D15" s="62">
        <v>2611</v>
      </c>
      <c r="E15" s="62">
        <v>2667</v>
      </c>
      <c r="F15" s="67">
        <v>2726</v>
      </c>
      <c r="G15" s="62">
        <v>2783</v>
      </c>
      <c r="H15" s="206">
        <v>2820</v>
      </c>
      <c r="I15" s="62">
        <v>2782</v>
      </c>
      <c r="J15" s="231">
        <v>1163</v>
      </c>
      <c r="K15" s="62">
        <v>746</v>
      </c>
      <c r="L15" s="265"/>
      <c r="M15" s="265"/>
      <c r="N15" s="265"/>
    </row>
    <row r="16" spans="1:11" ht="15">
      <c r="A16" s="162" t="s">
        <v>275</v>
      </c>
      <c r="B16" s="62">
        <v>1779</v>
      </c>
      <c r="C16" s="62">
        <v>1915</v>
      </c>
      <c r="D16" s="62">
        <v>2033</v>
      </c>
      <c r="E16" s="62">
        <v>2142</v>
      </c>
      <c r="F16" s="67">
        <v>2236</v>
      </c>
      <c r="G16" s="62">
        <v>2259</v>
      </c>
      <c r="H16" s="206">
        <v>2298</v>
      </c>
      <c r="I16" s="62">
        <v>2359</v>
      </c>
      <c r="J16" s="231">
        <v>2365</v>
      </c>
      <c r="K16" s="62">
        <v>2380</v>
      </c>
    </row>
    <row r="17" spans="1:21" ht="15">
      <c r="A17" s="162" t="s">
        <v>276</v>
      </c>
      <c r="B17" s="62">
        <v>1549</v>
      </c>
      <c r="C17" s="62">
        <v>1684</v>
      </c>
      <c r="D17" s="62">
        <v>1827</v>
      </c>
      <c r="E17" s="62">
        <v>1992</v>
      </c>
      <c r="F17" s="67">
        <v>2082</v>
      </c>
      <c r="G17" s="62">
        <v>2169</v>
      </c>
      <c r="H17" s="206">
        <v>2246</v>
      </c>
      <c r="I17" s="62">
        <v>2291</v>
      </c>
      <c r="J17" s="231">
        <v>1753</v>
      </c>
      <c r="K17" s="62">
        <v>1613</v>
      </c>
      <c r="L17" s="266"/>
      <c r="M17" s="266"/>
      <c r="N17" s="266"/>
      <c r="R17" s="267"/>
      <c r="S17" s="267"/>
      <c r="T17" s="267"/>
      <c r="U17" s="267"/>
    </row>
    <row r="18" spans="1:21" ht="15">
      <c r="A18" s="162" t="s">
        <v>277</v>
      </c>
      <c r="B18" s="62">
        <v>4881</v>
      </c>
      <c r="C18" s="62">
        <v>5716</v>
      </c>
      <c r="D18" s="62">
        <v>6250</v>
      </c>
      <c r="E18" s="62">
        <v>6953</v>
      </c>
      <c r="F18" s="67">
        <v>7449</v>
      </c>
      <c r="G18" s="62">
        <v>7717</v>
      </c>
      <c r="H18" s="206">
        <v>7879</v>
      </c>
      <c r="I18" s="62">
        <v>7858</v>
      </c>
      <c r="J18" s="231">
        <v>5299</v>
      </c>
      <c r="K18" s="62">
        <v>4606</v>
      </c>
      <c r="L18" s="266"/>
      <c r="M18" s="266"/>
      <c r="N18" s="266"/>
      <c r="R18" s="267"/>
      <c r="S18" s="267"/>
      <c r="T18" s="267"/>
      <c r="U18" s="267"/>
    </row>
    <row r="19" spans="1:21" ht="15">
      <c r="A19" s="162" t="s">
        <v>278</v>
      </c>
      <c r="B19" s="62">
        <v>5038</v>
      </c>
      <c r="C19" s="62">
        <v>5574</v>
      </c>
      <c r="D19" s="62">
        <v>5851</v>
      </c>
      <c r="E19" s="62">
        <v>6171</v>
      </c>
      <c r="F19" s="67">
        <v>6438</v>
      </c>
      <c r="G19" s="62">
        <v>6390</v>
      </c>
      <c r="H19" s="206">
        <v>6389</v>
      </c>
      <c r="I19" s="62">
        <v>6356</v>
      </c>
      <c r="J19" s="231">
        <v>6542</v>
      </c>
      <c r="K19" s="62">
        <v>7223</v>
      </c>
      <c r="L19" s="266"/>
      <c r="M19" s="266"/>
      <c r="N19" s="266"/>
      <c r="R19" s="267"/>
      <c r="S19" s="267"/>
      <c r="T19" s="267"/>
      <c r="U19" s="267"/>
    </row>
    <row r="20" spans="1:21" ht="15">
      <c r="A20" s="162" t="s">
        <v>18</v>
      </c>
      <c r="B20" s="62">
        <v>11478</v>
      </c>
      <c r="C20" s="62">
        <v>12331</v>
      </c>
      <c r="D20" s="62">
        <v>12834</v>
      </c>
      <c r="E20" s="62">
        <v>13358</v>
      </c>
      <c r="F20" s="67">
        <v>13611</v>
      </c>
      <c r="G20" s="62">
        <v>13972</v>
      </c>
      <c r="H20" s="206">
        <v>14164</v>
      </c>
      <c r="I20" s="62">
        <v>14083</v>
      </c>
      <c r="J20" s="231">
        <v>17350</v>
      </c>
      <c r="K20" s="62">
        <v>17938</v>
      </c>
      <c r="L20" s="266"/>
      <c r="M20" s="266"/>
      <c r="N20" s="266"/>
      <c r="R20" s="267"/>
      <c r="S20" s="267"/>
      <c r="T20" s="267"/>
      <c r="U20" s="267"/>
    </row>
    <row r="21" spans="1:21" ht="15">
      <c r="A21" s="162" t="s">
        <v>279</v>
      </c>
      <c r="B21" s="62">
        <v>100708</v>
      </c>
      <c r="C21" s="62">
        <v>67425</v>
      </c>
      <c r="D21" s="62">
        <v>42377</v>
      </c>
      <c r="E21" s="62">
        <v>20175</v>
      </c>
      <c r="F21" s="67">
        <v>8762</v>
      </c>
      <c r="G21" s="62">
        <v>10294</v>
      </c>
      <c r="H21" s="206">
        <v>18050</v>
      </c>
      <c r="I21" s="62">
        <v>28018</v>
      </c>
      <c r="J21" s="231">
        <v>11593</v>
      </c>
      <c r="K21" s="62">
        <v>9758</v>
      </c>
      <c r="L21" s="266"/>
      <c r="M21" s="266"/>
      <c r="N21" s="266"/>
      <c r="R21" s="267"/>
      <c r="S21" s="267"/>
      <c r="T21" s="267"/>
      <c r="U21" s="267"/>
    </row>
    <row r="22" spans="1:21" ht="15">
      <c r="A22" s="162" t="s">
        <v>280</v>
      </c>
      <c r="B22" s="62">
        <v>29836</v>
      </c>
      <c r="C22" s="62">
        <v>30678</v>
      </c>
      <c r="D22" s="62">
        <v>31160</v>
      </c>
      <c r="E22" s="62">
        <v>32192</v>
      </c>
      <c r="F22" s="67">
        <v>32895</v>
      </c>
      <c r="G22" s="62">
        <v>33251</v>
      </c>
      <c r="H22" s="206">
        <v>32667</v>
      </c>
      <c r="I22" s="62">
        <v>32010</v>
      </c>
      <c r="J22" s="231">
        <v>33156</v>
      </c>
      <c r="K22" s="62">
        <v>32794</v>
      </c>
      <c r="L22" s="266"/>
      <c r="M22" s="266"/>
      <c r="N22" s="266"/>
      <c r="R22" s="267"/>
      <c r="S22" s="267"/>
      <c r="T22" s="267"/>
      <c r="U22" s="267"/>
    </row>
    <row r="23" spans="1:11" ht="15">
      <c r="A23" s="162" t="s">
        <v>281</v>
      </c>
      <c r="B23" s="62">
        <v>425832</v>
      </c>
      <c r="C23" s="62">
        <v>447889</v>
      </c>
      <c r="D23" s="62">
        <v>465290</v>
      </c>
      <c r="E23" s="62">
        <v>481960</v>
      </c>
      <c r="F23" s="67">
        <v>490990</v>
      </c>
      <c r="G23" s="62">
        <v>493385</v>
      </c>
      <c r="H23" s="206">
        <v>494181</v>
      </c>
      <c r="I23" s="62">
        <v>492535</v>
      </c>
      <c r="J23" s="231">
        <v>495829</v>
      </c>
      <c r="K23" s="62">
        <v>497003</v>
      </c>
    </row>
    <row r="24" spans="1:11" ht="15">
      <c r="A24" s="162" t="s">
        <v>282</v>
      </c>
      <c r="B24" s="62">
        <v>245</v>
      </c>
      <c r="C24" s="62">
        <v>267</v>
      </c>
      <c r="D24" s="62">
        <v>284</v>
      </c>
      <c r="E24" s="62">
        <v>283</v>
      </c>
      <c r="F24" s="67">
        <v>290</v>
      </c>
      <c r="G24" s="62">
        <v>262</v>
      </c>
      <c r="H24" s="206">
        <v>259</v>
      </c>
      <c r="I24" s="62">
        <v>252</v>
      </c>
      <c r="J24" s="231">
        <v>116</v>
      </c>
      <c r="K24" s="62">
        <v>135</v>
      </c>
    </row>
    <row r="25" spans="1:11" ht="15.75" thickBot="1">
      <c r="A25" s="195" t="s">
        <v>283</v>
      </c>
      <c r="B25" s="65">
        <v>13073</v>
      </c>
      <c r="C25" s="65">
        <v>13089</v>
      </c>
      <c r="D25" s="65">
        <v>13320</v>
      </c>
      <c r="E25" s="65">
        <v>13308</v>
      </c>
      <c r="F25" s="68">
        <v>13406</v>
      </c>
      <c r="G25" s="65">
        <v>13359</v>
      </c>
      <c r="H25" s="207">
        <v>13278</v>
      </c>
      <c r="I25" s="65">
        <v>13034</v>
      </c>
      <c r="J25" s="232">
        <v>15313</v>
      </c>
      <c r="K25" s="65">
        <v>15967</v>
      </c>
    </row>
    <row r="26" spans="1:11" ht="16.5" thickBot="1">
      <c r="A26" s="154" t="s">
        <v>6</v>
      </c>
      <c r="B26" s="106">
        <v>690773</v>
      </c>
      <c r="C26" s="128">
        <v>689738</v>
      </c>
      <c r="D26" s="106">
        <v>690278</v>
      </c>
      <c r="E26" s="128">
        <v>693618</v>
      </c>
      <c r="F26" s="106">
        <v>698237</v>
      </c>
      <c r="G26" s="128">
        <v>706252</v>
      </c>
      <c r="H26" s="208">
        <v>716607</v>
      </c>
      <c r="I26" s="128">
        <v>724516</v>
      </c>
      <c r="J26" s="208">
        <v>731918</v>
      </c>
      <c r="K26" s="128">
        <v>744929</v>
      </c>
    </row>
    <row r="27" spans="1:11" ht="15.75" thickBot="1">
      <c r="A27" s="209"/>
      <c r="B27" s="210"/>
      <c r="C27" s="210"/>
      <c r="D27" s="210"/>
      <c r="E27" s="210"/>
      <c r="F27" s="210"/>
      <c r="G27" s="210"/>
      <c r="H27" s="210"/>
      <c r="I27" s="210"/>
      <c r="J27" s="210"/>
      <c r="K27" s="210"/>
    </row>
    <row r="28" spans="1:11" ht="15.75" customHeight="1" thickBot="1">
      <c r="A28" s="301" t="s">
        <v>286</v>
      </c>
      <c r="B28" s="302"/>
      <c r="C28" s="302"/>
      <c r="D28" s="302"/>
      <c r="E28" s="302"/>
      <c r="F28" s="302"/>
      <c r="G28" s="302"/>
      <c r="H28" s="302"/>
      <c r="I28" s="302"/>
      <c r="J28" s="302"/>
      <c r="K28" s="303"/>
    </row>
    <row r="29" spans="2:11" ht="15.75" thickBot="1">
      <c r="B29" s="189"/>
      <c r="C29" s="189"/>
      <c r="D29" s="189"/>
      <c r="E29" s="189"/>
      <c r="F29" s="189"/>
      <c r="G29" s="189"/>
      <c r="H29" s="189"/>
      <c r="I29" s="189"/>
      <c r="J29" s="189"/>
      <c r="K29" s="189"/>
    </row>
    <row r="30" spans="1:11" ht="48" thickBot="1">
      <c r="A30" s="154" t="s">
        <v>265</v>
      </c>
      <c r="B30" s="185" t="s">
        <v>253</v>
      </c>
      <c r="C30" s="184" t="s">
        <v>254</v>
      </c>
      <c r="D30" s="185" t="s">
        <v>255</v>
      </c>
      <c r="E30" s="184" t="s">
        <v>256</v>
      </c>
      <c r="F30" s="185" t="s">
        <v>257</v>
      </c>
      <c r="G30" s="184" t="s">
        <v>258</v>
      </c>
      <c r="H30" s="185" t="s">
        <v>259</v>
      </c>
      <c r="I30" s="184" t="s">
        <v>260</v>
      </c>
      <c r="J30" s="185" t="s">
        <v>287</v>
      </c>
      <c r="K30" s="184" t="s">
        <v>299</v>
      </c>
    </row>
    <row r="31" spans="1:11" ht="15">
      <c r="A31" s="226" t="s">
        <v>288</v>
      </c>
      <c r="B31" s="227">
        <v>1</v>
      </c>
      <c r="C31" s="227">
        <v>0</v>
      </c>
      <c r="D31" s="227">
        <v>0</v>
      </c>
      <c r="E31" s="227">
        <v>0</v>
      </c>
      <c r="F31" s="228">
        <v>0</v>
      </c>
      <c r="G31" s="227">
        <v>2</v>
      </c>
      <c r="H31" s="229">
        <v>6</v>
      </c>
      <c r="I31" s="151">
        <v>8</v>
      </c>
      <c r="J31" s="269">
        <v>12</v>
      </c>
      <c r="K31" s="151">
        <v>22</v>
      </c>
    </row>
    <row r="32" spans="1:11" ht="15">
      <c r="A32" s="162" t="s">
        <v>266</v>
      </c>
      <c r="B32" s="62">
        <v>377</v>
      </c>
      <c r="C32" s="62">
        <v>391</v>
      </c>
      <c r="D32" s="62">
        <v>281</v>
      </c>
      <c r="E32" s="62">
        <v>536</v>
      </c>
      <c r="F32" s="67">
        <v>465</v>
      </c>
      <c r="G32" s="62">
        <v>401</v>
      </c>
      <c r="H32" s="165">
        <v>425</v>
      </c>
      <c r="I32" s="132">
        <v>285</v>
      </c>
      <c r="J32" s="165">
        <v>290</v>
      </c>
      <c r="K32" s="132">
        <v>327</v>
      </c>
    </row>
    <row r="33" spans="1:11" ht="15">
      <c r="A33" s="203" t="s">
        <v>267</v>
      </c>
      <c r="B33" s="64">
        <v>52</v>
      </c>
      <c r="C33" s="64">
        <v>58</v>
      </c>
      <c r="D33" s="64">
        <v>49</v>
      </c>
      <c r="E33" s="64">
        <v>69</v>
      </c>
      <c r="F33" s="204">
        <v>65</v>
      </c>
      <c r="G33" s="64">
        <v>85</v>
      </c>
      <c r="H33" s="211">
        <v>79</v>
      </c>
      <c r="I33" s="143">
        <v>65</v>
      </c>
      <c r="J33" s="211">
        <v>91</v>
      </c>
      <c r="K33" s="143">
        <v>81</v>
      </c>
    </row>
    <row r="34" spans="1:11" ht="15">
      <c r="A34" s="203" t="s">
        <v>268</v>
      </c>
      <c r="B34" s="64">
        <v>44</v>
      </c>
      <c r="C34" s="64">
        <v>26</v>
      </c>
      <c r="D34" s="64">
        <v>43</v>
      </c>
      <c r="E34" s="64">
        <v>37</v>
      </c>
      <c r="F34" s="204">
        <v>41</v>
      </c>
      <c r="G34" s="64">
        <v>37</v>
      </c>
      <c r="H34" s="211">
        <v>40</v>
      </c>
      <c r="I34" s="143">
        <v>33</v>
      </c>
      <c r="J34" s="211">
        <v>42</v>
      </c>
      <c r="K34" s="143">
        <v>53</v>
      </c>
    </row>
    <row r="35" spans="1:11" ht="15">
      <c r="A35" s="203" t="s">
        <v>289</v>
      </c>
      <c r="B35" s="64">
        <v>540</v>
      </c>
      <c r="C35" s="64">
        <v>549</v>
      </c>
      <c r="D35" s="64">
        <v>848</v>
      </c>
      <c r="E35" s="64">
        <v>806</v>
      </c>
      <c r="F35" s="204">
        <v>1049</v>
      </c>
      <c r="G35" s="64">
        <v>907</v>
      </c>
      <c r="H35" s="205">
        <v>1463</v>
      </c>
      <c r="I35" s="143">
        <v>273</v>
      </c>
      <c r="J35" s="211">
        <v>1703</v>
      </c>
      <c r="K35" s="143">
        <v>3072</v>
      </c>
    </row>
    <row r="36" spans="1:11" ht="15">
      <c r="A36" s="203" t="s">
        <v>269</v>
      </c>
      <c r="B36" s="64">
        <v>392</v>
      </c>
      <c r="C36" s="64">
        <v>372</v>
      </c>
      <c r="D36" s="64">
        <v>473</v>
      </c>
      <c r="E36" s="64">
        <v>624</v>
      </c>
      <c r="F36" s="204">
        <v>829</v>
      </c>
      <c r="G36" s="64">
        <v>956</v>
      </c>
      <c r="H36" s="211">
        <v>1425</v>
      </c>
      <c r="I36" s="143">
        <v>479</v>
      </c>
      <c r="J36" s="211">
        <v>2387</v>
      </c>
      <c r="K36" s="143">
        <v>4112</v>
      </c>
    </row>
    <row r="37" spans="1:11" ht="15">
      <c r="A37" s="203" t="s">
        <v>270</v>
      </c>
      <c r="B37" s="64">
        <v>167</v>
      </c>
      <c r="C37" s="64">
        <v>84</v>
      </c>
      <c r="D37" s="64">
        <v>127</v>
      </c>
      <c r="E37" s="64">
        <v>118</v>
      </c>
      <c r="F37" s="204">
        <v>186</v>
      </c>
      <c r="G37" s="64">
        <v>165</v>
      </c>
      <c r="H37" s="211">
        <v>216</v>
      </c>
      <c r="I37" s="143">
        <v>216</v>
      </c>
      <c r="J37" s="211">
        <v>223</v>
      </c>
      <c r="K37" s="143">
        <v>285</v>
      </c>
    </row>
    <row r="38" spans="1:11" ht="15">
      <c r="A38" s="203" t="s">
        <v>271</v>
      </c>
      <c r="B38" s="64">
        <v>1176</v>
      </c>
      <c r="C38" s="64">
        <v>993</v>
      </c>
      <c r="D38" s="64">
        <v>1175</v>
      </c>
      <c r="E38" s="64">
        <v>1223</v>
      </c>
      <c r="F38" s="204">
        <v>1680</v>
      </c>
      <c r="G38" s="64">
        <v>1684</v>
      </c>
      <c r="H38" s="211">
        <v>2071</v>
      </c>
      <c r="I38" s="143">
        <v>1741</v>
      </c>
      <c r="J38" s="211">
        <v>2665</v>
      </c>
      <c r="K38" s="143">
        <v>3859</v>
      </c>
    </row>
    <row r="39" spans="1:11" ht="15">
      <c r="A39" s="162" t="s">
        <v>272</v>
      </c>
      <c r="B39" s="62">
        <v>29</v>
      </c>
      <c r="C39" s="62">
        <v>27</v>
      </c>
      <c r="D39" s="62">
        <v>23</v>
      </c>
      <c r="E39" s="62">
        <v>23</v>
      </c>
      <c r="F39" s="67">
        <v>39</v>
      </c>
      <c r="G39" s="62">
        <v>28</v>
      </c>
      <c r="H39" s="165">
        <v>40</v>
      </c>
      <c r="I39" s="132">
        <v>43</v>
      </c>
      <c r="J39" s="165">
        <v>47</v>
      </c>
      <c r="K39" s="132">
        <v>54</v>
      </c>
    </row>
    <row r="40" spans="1:11" ht="15">
      <c r="A40" s="162" t="s">
        <v>273</v>
      </c>
      <c r="B40" s="62">
        <v>175</v>
      </c>
      <c r="C40" s="62">
        <v>131</v>
      </c>
      <c r="D40" s="62">
        <v>168</v>
      </c>
      <c r="E40" s="62">
        <v>147</v>
      </c>
      <c r="F40" s="67">
        <v>282</v>
      </c>
      <c r="G40" s="62">
        <v>278</v>
      </c>
      <c r="H40" s="165">
        <v>300</v>
      </c>
      <c r="I40" s="132">
        <v>197</v>
      </c>
      <c r="J40" s="165">
        <v>257</v>
      </c>
      <c r="K40" s="132">
        <v>278</v>
      </c>
    </row>
    <row r="41" spans="1:11" ht="15">
      <c r="A41" s="162" t="s">
        <v>274</v>
      </c>
      <c r="B41" s="62">
        <v>69</v>
      </c>
      <c r="C41" s="62">
        <v>64</v>
      </c>
      <c r="D41" s="62">
        <v>55</v>
      </c>
      <c r="E41" s="62">
        <v>60</v>
      </c>
      <c r="F41" s="67">
        <v>62</v>
      </c>
      <c r="G41" s="62">
        <v>68</v>
      </c>
      <c r="H41" s="165">
        <v>81</v>
      </c>
      <c r="I41" s="132">
        <v>34</v>
      </c>
      <c r="J41" s="165">
        <v>12</v>
      </c>
      <c r="K41" s="132">
        <v>2</v>
      </c>
    </row>
    <row r="42" spans="1:11" ht="15">
      <c r="A42" s="162" t="s">
        <v>275</v>
      </c>
      <c r="B42" s="62">
        <v>78</v>
      </c>
      <c r="C42" s="62">
        <v>61</v>
      </c>
      <c r="D42" s="62">
        <v>68</v>
      </c>
      <c r="E42" s="62">
        <v>52</v>
      </c>
      <c r="F42" s="67">
        <v>76</v>
      </c>
      <c r="G42" s="62">
        <v>56</v>
      </c>
      <c r="H42" s="165">
        <v>60</v>
      </c>
      <c r="I42" s="132">
        <v>95</v>
      </c>
      <c r="J42" s="165">
        <v>69</v>
      </c>
      <c r="K42" s="132">
        <v>72</v>
      </c>
    </row>
    <row r="43" spans="1:11" ht="15">
      <c r="A43" s="162" t="s">
        <v>276</v>
      </c>
      <c r="B43" s="62">
        <v>55</v>
      </c>
      <c r="C43" s="62">
        <v>39</v>
      </c>
      <c r="D43" s="62">
        <v>55</v>
      </c>
      <c r="E43" s="62">
        <v>46</v>
      </c>
      <c r="F43" s="67">
        <v>61</v>
      </c>
      <c r="G43" s="62">
        <v>51</v>
      </c>
      <c r="H43" s="165">
        <v>68</v>
      </c>
      <c r="I43" s="132">
        <v>54</v>
      </c>
      <c r="J43" s="165">
        <v>53</v>
      </c>
      <c r="K43" s="132">
        <v>49</v>
      </c>
    </row>
    <row r="44" spans="1:11" ht="15">
      <c r="A44" s="162" t="s">
        <v>277</v>
      </c>
      <c r="B44" s="62">
        <v>140</v>
      </c>
      <c r="C44" s="62">
        <v>105</v>
      </c>
      <c r="D44" s="62">
        <v>117</v>
      </c>
      <c r="E44" s="62">
        <v>104</v>
      </c>
      <c r="F44" s="67">
        <v>141</v>
      </c>
      <c r="G44" s="62">
        <v>132</v>
      </c>
      <c r="H44" s="165">
        <v>125</v>
      </c>
      <c r="I44" s="132">
        <v>118</v>
      </c>
      <c r="J44" s="165">
        <v>106</v>
      </c>
      <c r="K44" s="132">
        <v>109</v>
      </c>
    </row>
    <row r="45" spans="1:11" ht="15">
      <c r="A45" s="162" t="s">
        <v>278</v>
      </c>
      <c r="B45" s="62">
        <v>121</v>
      </c>
      <c r="C45" s="62">
        <v>89</v>
      </c>
      <c r="D45" s="62">
        <v>95</v>
      </c>
      <c r="E45" s="62">
        <v>129</v>
      </c>
      <c r="F45" s="67">
        <v>168</v>
      </c>
      <c r="G45" s="62">
        <v>131</v>
      </c>
      <c r="H45" s="165">
        <v>151</v>
      </c>
      <c r="I45" s="132">
        <v>106</v>
      </c>
      <c r="J45" s="165">
        <v>197</v>
      </c>
      <c r="K45" s="132">
        <v>226</v>
      </c>
    </row>
    <row r="46" spans="1:11" ht="15">
      <c r="A46" s="162" t="s">
        <v>18</v>
      </c>
      <c r="B46" s="62">
        <v>173</v>
      </c>
      <c r="C46" s="62">
        <v>133</v>
      </c>
      <c r="D46" s="62">
        <v>145</v>
      </c>
      <c r="E46" s="62">
        <v>172</v>
      </c>
      <c r="F46" s="67">
        <v>234</v>
      </c>
      <c r="G46" s="62">
        <v>215</v>
      </c>
      <c r="H46" s="165">
        <v>241</v>
      </c>
      <c r="I46" s="132">
        <v>184</v>
      </c>
      <c r="J46" s="165">
        <v>399</v>
      </c>
      <c r="K46" s="132">
        <v>576</v>
      </c>
    </row>
    <row r="47" spans="1:11" ht="15">
      <c r="A47" s="162" t="s">
        <v>279</v>
      </c>
      <c r="B47" s="62">
        <v>847</v>
      </c>
      <c r="C47" s="62">
        <v>626</v>
      </c>
      <c r="D47" s="62">
        <v>565</v>
      </c>
      <c r="E47" s="62">
        <v>1006</v>
      </c>
      <c r="F47" s="67">
        <v>1313</v>
      </c>
      <c r="G47" s="62">
        <v>2435</v>
      </c>
      <c r="H47" s="165">
        <v>4392</v>
      </c>
      <c r="I47" s="132">
        <v>1762</v>
      </c>
      <c r="J47" s="165">
        <v>1985</v>
      </c>
      <c r="K47" s="132">
        <v>645</v>
      </c>
    </row>
    <row r="48" spans="1:11" ht="15">
      <c r="A48" s="162" t="s">
        <v>280</v>
      </c>
      <c r="B48" s="62">
        <v>418</v>
      </c>
      <c r="C48" s="62">
        <v>393</v>
      </c>
      <c r="D48" s="62">
        <v>461</v>
      </c>
      <c r="E48" s="62">
        <v>511</v>
      </c>
      <c r="F48" s="67">
        <v>578</v>
      </c>
      <c r="G48" s="62">
        <v>576</v>
      </c>
      <c r="H48" s="165">
        <v>471</v>
      </c>
      <c r="I48" s="132">
        <v>452</v>
      </c>
      <c r="J48" s="165">
        <v>635</v>
      </c>
      <c r="K48" s="132">
        <v>616</v>
      </c>
    </row>
    <row r="49" spans="1:11" ht="15">
      <c r="A49" s="162" t="s">
        <v>281</v>
      </c>
      <c r="B49" s="62">
        <v>10043</v>
      </c>
      <c r="C49" s="62">
        <v>8173</v>
      </c>
      <c r="D49" s="62">
        <v>7862</v>
      </c>
      <c r="E49" s="62">
        <v>8444</v>
      </c>
      <c r="F49" s="67">
        <v>8691</v>
      </c>
      <c r="G49" s="62">
        <v>9499</v>
      </c>
      <c r="H49" s="165">
        <v>8419</v>
      </c>
      <c r="I49" s="132">
        <v>10440</v>
      </c>
      <c r="J49" s="165">
        <v>6229</v>
      </c>
      <c r="K49" s="132">
        <v>9299</v>
      </c>
    </row>
    <row r="50" spans="1:11" ht="15">
      <c r="A50" s="162" t="s">
        <v>282</v>
      </c>
      <c r="B50" s="62">
        <v>7</v>
      </c>
      <c r="C50" s="62">
        <v>1</v>
      </c>
      <c r="D50" s="62">
        <v>6</v>
      </c>
      <c r="E50" s="62">
        <v>3</v>
      </c>
      <c r="F50" s="67">
        <v>7</v>
      </c>
      <c r="G50" s="62">
        <v>4</v>
      </c>
      <c r="H50" s="165">
        <v>4</v>
      </c>
      <c r="I50" s="132">
        <v>3</v>
      </c>
      <c r="J50" s="165">
        <v>1</v>
      </c>
      <c r="K50" s="132">
        <v>2</v>
      </c>
    </row>
    <row r="51" spans="1:11" ht="15.75" thickBot="1">
      <c r="A51" s="195" t="s">
        <v>283</v>
      </c>
      <c r="B51" s="65">
        <v>364</v>
      </c>
      <c r="C51" s="65">
        <v>200</v>
      </c>
      <c r="D51" s="65">
        <v>323</v>
      </c>
      <c r="E51" s="65">
        <v>201</v>
      </c>
      <c r="F51" s="68">
        <v>325</v>
      </c>
      <c r="G51" s="65">
        <v>201</v>
      </c>
      <c r="H51" s="166">
        <v>312</v>
      </c>
      <c r="I51" s="140">
        <v>345</v>
      </c>
      <c r="J51" s="166">
        <v>225</v>
      </c>
      <c r="K51" s="140">
        <v>297</v>
      </c>
    </row>
    <row r="52" spans="1:11" ht="16.5" thickBot="1">
      <c r="A52" s="154" t="s">
        <v>6</v>
      </c>
      <c r="B52" s="106">
        <v>15268</v>
      </c>
      <c r="C52" s="128">
        <v>12515</v>
      </c>
      <c r="D52" s="106">
        <v>12939</v>
      </c>
      <c r="E52" s="128">
        <v>14311</v>
      </c>
      <c r="F52" s="106">
        <v>16292</v>
      </c>
      <c r="G52" s="128">
        <v>17911</v>
      </c>
      <c r="H52" s="125">
        <v>20389</v>
      </c>
      <c r="I52" s="128">
        <v>16933</v>
      </c>
      <c r="J52" s="125">
        <v>17628</v>
      </c>
      <c r="K52" s="128">
        <v>24036</v>
      </c>
    </row>
    <row r="53" spans="1:11" ht="15.75" thickBot="1">
      <c r="A53" s="209"/>
      <c r="B53" s="212"/>
      <c r="C53" s="212"/>
      <c r="D53" s="212"/>
      <c r="E53" s="212"/>
      <c r="F53" s="212"/>
      <c r="G53" s="212"/>
      <c r="H53" s="212"/>
      <c r="I53" s="212"/>
      <c r="J53" s="212"/>
      <c r="K53" s="212"/>
    </row>
    <row r="54" spans="1:11" ht="15.75" customHeight="1" thickBot="1">
      <c r="A54" s="301" t="s">
        <v>284</v>
      </c>
      <c r="B54" s="302"/>
      <c r="C54" s="302"/>
      <c r="D54" s="302"/>
      <c r="E54" s="302"/>
      <c r="F54" s="302"/>
      <c r="G54" s="302"/>
      <c r="H54" s="302"/>
      <c r="I54" s="302"/>
      <c r="J54" s="302"/>
      <c r="K54" s="303"/>
    </row>
    <row r="55" spans="2:11" ht="15.75" thickBot="1">
      <c r="B55" s="189"/>
      <c r="C55" s="189"/>
      <c r="D55" s="189"/>
      <c r="E55" s="189"/>
      <c r="F55" s="189"/>
      <c r="G55" s="189"/>
      <c r="H55" s="189"/>
      <c r="I55" s="189"/>
      <c r="J55" s="189"/>
      <c r="K55" s="189"/>
    </row>
    <row r="56" spans="1:11" ht="48" thickBot="1">
      <c r="A56" s="154" t="s">
        <v>265</v>
      </c>
      <c r="B56" s="185" t="s">
        <v>253</v>
      </c>
      <c r="C56" s="184" t="s">
        <v>254</v>
      </c>
      <c r="D56" s="185" t="s">
        <v>255</v>
      </c>
      <c r="E56" s="184" t="s">
        <v>256</v>
      </c>
      <c r="F56" s="185" t="s">
        <v>257</v>
      </c>
      <c r="G56" s="184" t="s">
        <v>258</v>
      </c>
      <c r="H56" s="185" t="s">
        <v>259</v>
      </c>
      <c r="I56" s="184" t="s">
        <v>260</v>
      </c>
      <c r="J56" s="185" t="s">
        <v>287</v>
      </c>
      <c r="K56" s="184" t="s">
        <v>299</v>
      </c>
    </row>
    <row r="57" spans="1:11" ht="15">
      <c r="A57" s="226" t="s">
        <v>288</v>
      </c>
      <c r="B57" s="227">
        <v>0</v>
      </c>
      <c r="C57" s="227">
        <v>0</v>
      </c>
      <c r="D57" s="227">
        <v>0</v>
      </c>
      <c r="E57" s="227">
        <v>0</v>
      </c>
      <c r="F57" s="228">
        <v>0</v>
      </c>
      <c r="G57" s="227">
        <v>0</v>
      </c>
      <c r="H57" s="229">
        <v>0</v>
      </c>
      <c r="I57" s="151">
        <v>0</v>
      </c>
      <c r="J57" s="164">
        <v>1</v>
      </c>
      <c r="K57" s="151">
        <v>1</v>
      </c>
    </row>
    <row r="58" spans="1:11" ht="15">
      <c r="A58" s="162" t="s">
        <v>266</v>
      </c>
      <c r="B58" s="62">
        <v>287</v>
      </c>
      <c r="C58" s="62">
        <v>250</v>
      </c>
      <c r="D58" s="62">
        <v>252</v>
      </c>
      <c r="E58" s="62">
        <v>236</v>
      </c>
      <c r="F58" s="67">
        <v>282</v>
      </c>
      <c r="G58" s="62">
        <v>252</v>
      </c>
      <c r="H58" s="165">
        <v>249</v>
      </c>
      <c r="I58" s="132">
        <v>261</v>
      </c>
      <c r="J58" s="165">
        <v>240</v>
      </c>
      <c r="K58" s="132">
        <v>126</v>
      </c>
    </row>
    <row r="59" spans="1:11" ht="15">
      <c r="A59" s="203" t="s">
        <v>267</v>
      </c>
      <c r="B59" s="64">
        <v>4</v>
      </c>
      <c r="C59" s="64">
        <v>5</v>
      </c>
      <c r="D59" s="64">
        <v>5</v>
      </c>
      <c r="E59" s="64">
        <v>5</v>
      </c>
      <c r="F59" s="204">
        <v>11</v>
      </c>
      <c r="G59" s="64">
        <v>6</v>
      </c>
      <c r="H59" s="211">
        <v>11</v>
      </c>
      <c r="I59" s="143">
        <v>4</v>
      </c>
      <c r="J59" s="165">
        <v>12</v>
      </c>
      <c r="K59" s="143">
        <v>7</v>
      </c>
    </row>
    <row r="60" spans="1:11" ht="15">
      <c r="A60" s="203" t="s">
        <v>268</v>
      </c>
      <c r="B60" s="64">
        <v>87</v>
      </c>
      <c r="C60" s="64">
        <v>98</v>
      </c>
      <c r="D60" s="64">
        <v>82</v>
      </c>
      <c r="E60" s="64">
        <v>90</v>
      </c>
      <c r="F60" s="204">
        <v>86</v>
      </c>
      <c r="G60" s="64">
        <v>80</v>
      </c>
      <c r="H60" s="211">
        <v>66</v>
      </c>
      <c r="I60" s="143">
        <v>80</v>
      </c>
      <c r="J60" s="165">
        <v>77</v>
      </c>
      <c r="K60" s="143">
        <v>74</v>
      </c>
    </row>
    <row r="61" spans="1:11" ht="15">
      <c r="A61" s="203" t="s">
        <v>289</v>
      </c>
      <c r="B61" s="64">
        <v>0</v>
      </c>
      <c r="C61" s="64">
        <v>0</v>
      </c>
      <c r="D61" s="64">
        <v>0</v>
      </c>
      <c r="E61" s="64">
        <v>0</v>
      </c>
      <c r="F61" s="204">
        <v>0</v>
      </c>
      <c r="G61" s="64">
        <v>0</v>
      </c>
      <c r="H61" s="205">
        <v>0</v>
      </c>
      <c r="I61" s="143">
        <v>0</v>
      </c>
      <c r="J61" s="165">
        <v>65</v>
      </c>
      <c r="K61" s="143">
        <v>230</v>
      </c>
    </row>
    <row r="62" spans="1:11" ht="15">
      <c r="A62" s="203" t="s">
        <v>269</v>
      </c>
      <c r="B62" s="64">
        <v>194</v>
      </c>
      <c r="C62" s="64">
        <v>155</v>
      </c>
      <c r="D62" s="64">
        <v>180</v>
      </c>
      <c r="E62" s="64">
        <v>173</v>
      </c>
      <c r="F62" s="204">
        <v>197</v>
      </c>
      <c r="G62" s="64">
        <v>168</v>
      </c>
      <c r="H62" s="211">
        <v>162</v>
      </c>
      <c r="I62" s="143">
        <v>178</v>
      </c>
      <c r="J62" s="165">
        <v>198</v>
      </c>
      <c r="K62" s="143">
        <v>210</v>
      </c>
    </row>
    <row r="63" spans="1:11" ht="15">
      <c r="A63" s="203" t="s">
        <v>270</v>
      </c>
      <c r="B63" s="64">
        <v>31</v>
      </c>
      <c r="C63" s="64">
        <v>11</v>
      </c>
      <c r="D63" s="64">
        <v>44</v>
      </c>
      <c r="E63" s="64">
        <v>16</v>
      </c>
      <c r="F63" s="204">
        <v>40</v>
      </c>
      <c r="G63" s="64">
        <v>25</v>
      </c>
      <c r="H63" s="211">
        <v>32</v>
      </c>
      <c r="I63" s="143">
        <v>33</v>
      </c>
      <c r="J63" s="165">
        <v>42</v>
      </c>
      <c r="K63" s="143">
        <v>41</v>
      </c>
    </row>
    <row r="64" spans="1:11" ht="15">
      <c r="A64" s="203" t="s">
        <v>271</v>
      </c>
      <c r="B64" s="64">
        <v>443</v>
      </c>
      <c r="C64" s="64">
        <v>453</v>
      </c>
      <c r="D64" s="64">
        <v>485</v>
      </c>
      <c r="E64" s="64">
        <v>399</v>
      </c>
      <c r="F64" s="204">
        <v>558</v>
      </c>
      <c r="G64" s="64">
        <v>391</v>
      </c>
      <c r="H64" s="211">
        <v>440</v>
      </c>
      <c r="I64" s="143">
        <v>396</v>
      </c>
      <c r="J64" s="165">
        <v>546</v>
      </c>
      <c r="K64" s="143">
        <v>572</v>
      </c>
    </row>
    <row r="65" spans="1:11" ht="15">
      <c r="A65" s="162" t="s">
        <v>272</v>
      </c>
      <c r="B65" s="62">
        <v>64</v>
      </c>
      <c r="C65" s="62">
        <v>43</v>
      </c>
      <c r="D65" s="62">
        <v>48</v>
      </c>
      <c r="E65" s="62">
        <v>34</v>
      </c>
      <c r="F65" s="67">
        <v>46</v>
      </c>
      <c r="G65" s="62">
        <v>21</v>
      </c>
      <c r="H65" s="165">
        <v>28</v>
      </c>
      <c r="I65" s="132">
        <v>18</v>
      </c>
      <c r="J65" s="165">
        <v>33</v>
      </c>
      <c r="K65" s="132">
        <v>26</v>
      </c>
    </row>
    <row r="66" spans="1:11" ht="15">
      <c r="A66" s="162" t="s">
        <v>273</v>
      </c>
      <c r="B66" s="62">
        <v>201</v>
      </c>
      <c r="C66" s="62">
        <v>189</v>
      </c>
      <c r="D66" s="62">
        <v>234</v>
      </c>
      <c r="E66" s="62">
        <v>176</v>
      </c>
      <c r="F66" s="67">
        <v>202</v>
      </c>
      <c r="G66" s="62">
        <v>172</v>
      </c>
      <c r="H66" s="165">
        <v>195</v>
      </c>
      <c r="I66" s="132">
        <v>145</v>
      </c>
      <c r="J66" s="165">
        <v>259</v>
      </c>
      <c r="K66" s="132">
        <v>245</v>
      </c>
    </row>
    <row r="67" spans="1:11" ht="15">
      <c r="A67" s="162" t="s">
        <v>274</v>
      </c>
      <c r="B67" s="62">
        <v>56</v>
      </c>
      <c r="C67" s="62">
        <v>54</v>
      </c>
      <c r="D67" s="62">
        <v>65</v>
      </c>
      <c r="E67" s="62">
        <v>68</v>
      </c>
      <c r="F67" s="67">
        <v>81</v>
      </c>
      <c r="G67" s="62">
        <v>64</v>
      </c>
      <c r="H67" s="165">
        <v>53</v>
      </c>
      <c r="I67" s="132">
        <v>61</v>
      </c>
      <c r="J67" s="165">
        <v>59</v>
      </c>
      <c r="K67" s="132">
        <v>49</v>
      </c>
    </row>
    <row r="68" spans="1:11" ht="15">
      <c r="A68" s="162" t="s">
        <v>275</v>
      </c>
      <c r="B68" s="62">
        <v>36</v>
      </c>
      <c r="C68" s="62">
        <v>31</v>
      </c>
      <c r="D68" s="62">
        <v>33</v>
      </c>
      <c r="E68" s="62">
        <v>36</v>
      </c>
      <c r="F68" s="67">
        <v>25</v>
      </c>
      <c r="G68" s="62">
        <v>38</v>
      </c>
      <c r="H68" s="165">
        <v>31</v>
      </c>
      <c r="I68" s="132">
        <v>25</v>
      </c>
      <c r="J68" s="165">
        <v>29</v>
      </c>
      <c r="K68" s="132">
        <v>44</v>
      </c>
    </row>
    <row r="69" spans="1:11" ht="15">
      <c r="A69" s="162" t="s">
        <v>276</v>
      </c>
      <c r="B69" s="62">
        <v>24</v>
      </c>
      <c r="C69" s="62">
        <v>30</v>
      </c>
      <c r="D69" s="62">
        <v>29</v>
      </c>
      <c r="E69" s="62">
        <v>20</v>
      </c>
      <c r="F69" s="67">
        <v>31</v>
      </c>
      <c r="G69" s="62">
        <v>28</v>
      </c>
      <c r="H69" s="165">
        <v>29</v>
      </c>
      <c r="I69" s="132">
        <v>21</v>
      </c>
      <c r="J69" s="165">
        <v>23</v>
      </c>
      <c r="K69" s="132">
        <v>33</v>
      </c>
    </row>
    <row r="70" spans="1:11" ht="15">
      <c r="A70" s="162" t="s">
        <v>277</v>
      </c>
      <c r="B70" s="62">
        <v>91</v>
      </c>
      <c r="C70" s="62">
        <v>84</v>
      </c>
      <c r="D70" s="62">
        <v>93</v>
      </c>
      <c r="E70" s="62">
        <v>95</v>
      </c>
      <c r="F70" s="67">
        <v>116</v>
      </c>
      <c r="G70" s="62">
        <v>107</v>
      </c>
      <c r="H70" s="165">
        <v>118</v>
      </c>
      <c r="I70" s="132">
        <v>109</v>
      </c>
      <c r="J70" s="165">
        <v>109</v>
      </c>
      <c r="K70" s="132">
        <v>89</v>
      </c>
    </row>
    <row r="71" spans="1:11" ht="15">
      <c r="A71" s="162" t="s">
        <v>278</v>
      </c>
      <c r="B71" s="62">
        <v>82</v>
      </c>
      <c r="C71" s="62">
        <v>93</v>
      </c>
      <c r="D71" s="62">
        <v>112</v>
      </c>
      <c r="E71" s="62">
        <v>101</v>
      </c>
      <c r="F71" s="67">
        <v>108</v>
      </c>
      <c r="G71" s="62">
        <v>104</v>
      </c>
      <c r="H71" s="165">
        <v>104</v>
      </c>
      <c r="I71" s="132">
        <v>102</v>
      </c>
      <c r="J71" s="165">
        <v>102</v>
      </c>
      <c r="K71" s="132">
        <v>121</v>
      </c>
    </row>
    <row r="72" spans="1:11" ht="15">
      <c r="A72" s="162" t="s">
        <v>18</v>
      </c>
      <c r="B72" s="62">
        <v>332</v>
      </c>
      <c r="C72" s="62">
        <v>337</v>
      </c>
      <c r="D72" s="62">
        <v>397</v>
      </c>
      <c r="E72" s="62">
        <v>366</v>
      </c>
      <c r="F72" s="67">
        <v>434</v>
      </c>
      <c r="G72" s="62">
        <v>333</v>
      </c>
      <c r="H72" s="165">
        <v>384</v>
      </c>
      <c r="I72" s="132">
        <v>273</v>
      </c>
      <c r="J72" s="165">
        <v>349</v>
      </c>
      <c r="K72" s="132">
        <v>462</v>
      </c>
    </row>
    <row r="73" spans="1:11" ht="15">
      <c r="A73" s="162" t="s">
        <v>279</v>
      </c>
      <c r="B73" s="62">
        <v>6033</v>
      </c>
      <c r="C73" s="62">
        <v>4579</v>
      </c>
      <c r="D73" s="132">
        <v>2988</v>
      </c>
      <c r="E73" s="62">
        <v>2201</v>
      </c>
      <c r="F73" s="233">
        <v>1350</v>
      </c>
      <c r="G73" s="62">
        <v>600</v>
      </c>
      <c r="H73" s="165">
        <v>183</v>
      </c>
      <c r="I73" s="132">
        <v>109</v>
      </c>
      <c r="J73" s="165">
        <v>222</v>
      </c>
      <c r="K73" s="132">
        <v>119</v>
      </c>
    </row>
    <row r="74" spans="1:11" ht="15">
      <c r="A74" s="162" t="s">
        <v>280</v>
      </c>
      <c r="B74" s="62">
        <v>1198</v>
      </c>
      <c r="C74" s="62">
        <v>1099</v>
      </c>
      <c r="D74" s="62">
        <v>1178</v>
      </c>
      <c r="E74" s="62">
        <v>1210</v>
      </c>
      <c r="F74" s="67">
        <v>1102</v>
      </c>
      <c r="G74" s="62">
        <v>1121</v>
      </c>
      <c r="H74" s="165">
        <v>1046</v>
      </c>
      <c r="I74" s="132">
        <v>905</v>
      </c>
      <c r="J74" s="165">
        <v>966</v>
      </c>
      <c r="K74" s="132">
        <v>1167</v>
      </c>
    </row>
    <row r="75" spans="1:11" ht="15">
      <c r="A75" s="162" t="s">
        <v>281</v>
      </c>
      <c r="B75" s="62">
        <v>8730</v>
      </c>
      <c r="C75" s="62">
        <v>7841</v>
      </c>
      <c r="D75" s="62">
        <v>8871</v>
      </c>
      <c r="E75" s="62">
        <v>8155</v>
      </c>
      <c r="F75" s="67">
        <v>10185</v>
      </c>
      <c r="G75" s="132">
        <v>8483</v>
      </c>
      <c r="H75" s="165">
        <v>9514</v>
      </c>
      <c r="I75" s="132">
        <v>7959</v>
      </c>
      <c r="J75" s="165">
        <v>9125</v>
      </c>
      <c r="K75" s="132">
        <v>9864</v>
      </c>
    </row>
    <row r="76" spans="1:11" ht="15">
      <c r="A76" s="162" t="s">
        <v>282</v>
      </c>
      <c r="B76" s="62">
        <v>1</v>
      </c>
      <c r="C76" s="62">
        <v>8</v>
      </c>
      <c r="D76" s="62">
        <v>12</v>
      </c>
      <c r="E76" s="62">
        <v>8</v>
      </c>
      <c r="F76" s="67">
        <v>7</v>
      </c>
      <c r="G76" s="62">
        <v>8</v>
      </c>
      <c r="H76" s="165">
        <v>6</v>
      </c>
      <c r="I76" s="132">
        <v>7</v>
      </c>
      <c r="J76" s="165">
        <v>10</v>
      </c>
      <c r="K76" s="132">
        <v>7</v>
      </c>
    </row>
    <row r="77" spans="1:11" ht="15.75" thickBot="1">
      <c r="A77" s="195" t="s">
        <v>283</v>
      </c>
      <c r="B77" s="65">
        <v>570</v>
      </c>
      <c r="C77" s="65">
        <v>437</v>
      </c>
      <c r="D77" s="65">
        <v>514</v>
      </c>
      <c r="E77" s="65">
        <v>426</v>
      </c>
      <c r="F77" s="68">
        <v>461</v>
      </c>
      <c r="G77" s="65">
        <v>369</v>
      </c>
      <c r="H77" s="166">
        <v>471</v>
      </c>
      <c r="I77" s="140">
        <v>334</v>
      </c>
      <c r="J77" s="166">
        <v>451</v>
      </c>
      <c r="K77" s="140">
        <v>458</v>
      </c>
    </row>
    <row r="78" spans="1:12" ht="16.5" thickBot="1">
      <c r="A78" s="154" t="s">
        <v>6</v>
      </c>
      <c r="B78" s="106">
        <v>18464</v>
      </c>
      <c r="C78" s="128">
        <v>15797</v>
      </c>
      <c r="D78" s="106">
        <v>15622</v>
      </c>
      <c r="E78" s="128">
        <v>13815</v>
      </c>
      <c r="F78" s="106">
        <v>15322</v>
      </c>
      <c r="G78" s="128">
        <v>12370</v>
      </c>
      <c r="H78" s="125">
        <v>13122</v>
      </c>
      <c r="I78" s="128">
        <v>11020</v>
      </c>
      <c r="J78" s="125">
        <v>12918</v>
      </c>
      <c r="K78" s="128">
        <v>13945</v>
      </c>
      <c r="L78" s="266"/>
    </row>
    <row r="80" spans="1:12" ht="15">
      <c r="A80" s="270" t="s">
        <v>293</v>
      </c>
      <c r="L80" s="266"/>
    </row>
    <row r="81" spans="1:11" ht="30" customHeight="1">
      <c r="A81" s="294" t="s">
        <v>292</v>
      </c>
      <c r="B81" s="294"/>
      <c r="C81" s="294"/>
      <c r="D81" s="294"/>
      <c r="E81" s="294"/>
      <c r="F81" s="294"/>
      <c r="G81" s="294"/>
      <c r="H81" s="294"/>
      <c r="I81" s="294"/>
      <c r="J81" s="294"/>
      <c r="K81" s="294"/>
    </row>
  </sheetData>
  <sheetProtection/>
  <mergeCells count="4">
    <mergeCell ref="A2:K2"/>
    <mergeCell ref="A28:K28"/>
    <mergeCell ref="A54:K54"/>
    <mergeCell ref="A81:K81"/>
  </mergeCells>
  <printOptions horizontalCentered="1"/>
  <pageMargins left="0.25" right="0.25" top="0.75" bottom="0.75" header="0.3" footer="0.3"/>
  <pageSetup fitToHeight="1" fitToWidth="1" horizontalDpi="600" verticalDpi="600" orientation="portrait" paperSize="9" scale="56" r:id="rId1"/>
  <headerFooter>
    <oddFooter>&amp;L&amp;8&amp;K00-038The NMC register as on 30 September 2021&amp;C&amp;8&amp;K00-040Page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42"/>
  <sheetViews>
    <sheetView zoomScaleSheetLayoutView="100" zoomScalePageLayoutView="0" workbookViewId="0" topLeftCell="A1">
      <selection activeCell="A1" sqref="A1"/>
    </sheetView>
  </sheetViews>
  <sheetFormatPr defaultColWidth="8.88671875" defaultRowHeight="15"/>
  <cols>
    <col min="1" max="1" width="19.21484375" style="0" bestFit="1" customWidth="1"/>
    <col min="2" max="12" width="9.88671875" style="0" customWidth="1"/>
    <col min="13" max="13" width="12.21484375" style="0" bestFit="1" customWidth="1"/>
  </cols>
  <sheetData>
    <row r="1" spans="1:11" ht="15.75" thickBot="1">
      <c r="A1" s="1"/>
      <c r="B1" s="1"/>
      <c r="C1" s="1"/>
      <c r="D1" s="1"/>
      <c r="J1" s="1"/>
      <c r="K1" s="1"/>
    </row>
    <row r="2" spans="1:11" ht="16.5" thickBot="1">
      <c r="A2" s="301" t="s">
        <v>194</v>
      </c>
      <c r="B2" s="302"/>
      <c r="C2" s="302"/>
      <c r="D2" s="302"/>
      <c r="E2" s="302"/>
      <c r="F2" s="302"/>
      <c r="G2" s="302"/>
      <c r="H2" s="302"/>
      <c r="I2" s="302"/>
      <c r="J2" s="302"/>
      <c r="K2" s="303"/>
    </row>
    <row r="3" spans="1:11" ht="16.5" thickBot="1">
      <c r="A3" s="2"/>
      <c r="B3" s="3"/>
      <c r="C3" s="3"/>
      <c r="D3" s="3"/>
      <c r="J3" s="3"/>
      <c r="K3" s="3"/>
    </row>
    <row r="4" spans="1:11" ht="16.5" thickBot="1">
      <c r="A4" s="76" t="s">
        <v>195</v>
      </c>
      <c r="B4" s="148">
        <v>42825</v>
      </c>
      <c r="C4" s="97">
        <v>43008</v>
      </c>
      <c r="D4" s="148">
        <v>43190</v>
      </c>
      <c r="E4" s="97">
        <v>43373</v>
      </c>
      <c r="F4" s="148">
        <v>43555</v>
      </c>
      <c r="G4" s="97">
        <v>43738</v>
      </c>
      <c r="H4" s="148">
        <v>43921</v>
      </c>
      <c r="I4" s="97">
        <v>44104</v>
      </c>
      <c r="J4" s="148">
        <v>44286</v>
      </c>
      <c r="K4" s="97">
        <v>44469</v>
      </c>
    </row>
    <row r="5" spans="1:14" ht="15.75">
      <c r="A5" s="94" t="s">
        <v>196</v>
      </c>
      <c r="B5" s="70">
        <v>19</v>
      </c>
      <c r="C5" s="42">
        <v>75</v>
      </c>
      <c r="D5" s="70">
        <v>10</v>
      </c>
      <c r="E5" s="42">
        <v>63</v>
      </c>
      <c r="F5" s="70">
        <v>12</v>
      </c>
      <c r="G5" s="4">
        <v>88</v>
      </c>
      <c r="H5" s="134">
        <v>10</v>
      </c>
      <c r="I5" s="4">
        <v>131</v>
      </c>
      <c r="J5" s="134">
        <v>20</v>
      </c>
      <c r="K5" s="4">
        <v>107</v>
      </c>
      <c r="L5" s="172"/>
      <c r="M5" s="169"/>
      <c r="N5" s="169"/>
    </row>
    <row r="6" spans="1:17" ht="15.75">
      <c r="A6" s="95" t="s">
        <v>197</v>
      </c>
      <c r="B6" s="71">
        <v>110017</v>
      </c>
      <c r="C6" s="46">
        <v>109808</v>
      </c>
      <c r="D6" s="71">
        <v>110033</v>
      </c>
      <c r="E6" s="46">
        <v>110419</v>
      </c>
      <c r="F6" s="71">
        <v>111873</v>
      </c>
      <c r="G6" s="7">
        <v>113532</v>
      </c>
      <c r="H6" s="133">
        <v>116392</v>
      </c>
      <c r="I6" s="7">
        <v>117269</v>
      </c>
      <c r="J6" s="133">
        <v>116589</v>
      </c>
      <c r="K6" s="7">
        <v>119120</v>
      </c>
      <c r="L6" s="171"/>
      <c r="M6" s="169"/>
      <c r="N6" s="169"/>
      <c r="O6" s="170"/>
      <c r="P6" s="171"/>
      <c r="Q6" s="168"/>
    </row>
    <row r="7" spans="1:17" ht="15.75">
      <c r="A7" s="95" t="s">
        <v>198</v>
      </c>
      <c r="B7" s="71">
        <v>148549</v>
      </c>
      <c r="C7" s="46">
        <v>148255</v>
      </c>
      <c r="D7" s="71">
        <v>149104</v>
      </c>
      <c r="E7" s="46">
        <v>150841</v>
      </c>
      <c r="F7" s="71">
        <v>153801</v>
      </c>
      <c r="G7" s="7">
        <v>157924</v>
      </c>
      <c r="H7" s="133">
        <v>163328</v>
      </c>
      <c r="I7" s="7">
        <v>167167</v>
      </c>
      <c r="J7" s="133">
        <v>173160</v>
      </c>
      <c r="K7" s="7">
        <v>181564</v>
      </c>
      <c r="L7" s="172"/>
      <c r="M7" s="169"/>
      <c r="N7" s="169"/>
      <c r="O7" s="170"/>
      <c r="P7" s="171"/>
      <c r="Q7" s="168"/>
    </row>
    <row r="8" spans="1:19" ht="15.75">
      <c r="A8" s="95" t="s">
        <v>199</v>
      </c>
      <c r="B8" s="71">
        <v>196826</v>
      </c>
      <c r="C8" s="46">
        <v>194268</v>
      </c>
      <c r="D8" s="71">
        <v>191704</v>
      </c>
      <c r="E8" s="46">
        <v>189985</v>
      </c>
      <c r="F8" s="71">
        <v>187931</v>
      </c>
      <c r="G8" s="7">
        <v>186821</v>
      </c>
      <c r="H8" s="133">
        <v>185889</v>
      </c>
      <c r="I8" s="7">
        <v>185431</v>
      </c>
      <c r="J8" s="133">
        <v>185277</v>
      </c>
      <c r="K8" s="7">
        <v>185184</v>
      </c>
      <c r="M8" s="169"/>
      <c r="N8" s="169"/>
      <c r="O8" s="170"/>
      <c r="P8" s="171"/>
      <c r="Q8" s="171"/>
      <c r="R8" s="171"/>
      <c r="S8" s="171"/>
    </row>
    <row r="9" spans="1:19" ht="15.75">
      <c r="A9" s="95" t="s">
        <v>200</v>
      </c>
      <c r="B9" s="71">
        <v>112361</v>
      </c>
      <c r="C9" s="46">
        <v>111745</v>
      </c>
      <c r="D9" s="71">
        <v>110856</v>
      </c>
      <c r="E9" s="46">
        <v>109654</v>
      </c>
      <c r="F9" s="71">
        <v>108097</v>
      </c>
      <c r="G9" s="7">
        <v>106849</v>
      </c>
      <c r="H9" s="133">
        <v>105411</v>
      </c>
      <c r="I9" s="7">
        <v>103987</v>
      </c>
      <c r="J9" s="133">
        <v>102308</v>
      </c>
      <c r="K9" s="7">
        <v>100893</v>
      </c>
      <c r="M9" s="169"/>
      <c r="N9" s="169"/>
      <c r="O9" s="170"/>
      <c r="P9" s="171"/>
      <c r="S9" s="168"/>
    </row>
    <row r="10" spans="1:19" ht="15.75">
      <c r="A10" s="95" t="s">
        <v>201</v>
      </c>
      <c r="B10" s="71">
        <v>78504</v>
      </c>
      <c r="C10" s="46">
        <v>79867</v>
      </c>
      <c r="D10" s="71">
        <v>81194</v>
      </c>
      <c r="E10" s="46">
        <v>83234</v>
      </c>
      <c r="F10" s="71">
        <v>84729</v>
      </c>
      <c r="G10" s="7">
        <v>86484</v>
      </c>
      <c r="H10" s="133">
        <v>87874</v>
      </c>
      <c r="I10" s="7">
        <v>89786</v>
      </c>
      <c r="J10" s="133">
        <v>91401</v>
      </c>
      <c r="K10" s="7">
        <v>92686</v>
      </c>
      <c r="L10" s="172"/>
      <c r="M10" s="169"/>
      <c r="N10" s="169"/>
      <c r="O10" s="170"/>
      <c r="P10" s="171"/>
      <c r="Q10" s="171"/>
      <c r="R10" s="171"/>
      <c r="S10" s="171"/>
    </row>
    <row r="11" spans="1:19" ht="15.75">
      <c r="A11" s="95" t="s">
        <v>202</v>
      </c>
      <c r="B11" s="71">
        <v>33137</v>
      </c>
      <c r="C11" s="46">
        <v>34476</v>
      </c>
      <c r="D11" s="71">
        <v>36033</v>
      </c>
      <c r="E11" s="46">
        <v>37750</v>
      </c>
      <c r="F11" s="71">
        <v>39838</v>
      </c>
      <c r="G11" s="7">
        <v>42058</v>
      </c>
      <c r="H11" s="133">
        <v>44347</v>
      </c>
      <c r="I11" s="7">
        <v>46482</v>
      </c>
      <c r="J11" s="133">
        <v>48122</v>
      </c>
      <c r="K11" s="7">
        <v>49699</v>
      </c>
      <c r="L11" s="171"/>
      <c r="M11" s="169"/>
      <c r="N11" s="169"/>
      <c r="O11" s="170"/>
      <c r="P11" s="171"/>
      <c r="S11" s="167"/>
    </row>
    <row r="12" spans="1:16" ht="15.75">
      <c r="A12" s="95" t="s">
        <v>203</v>
      </c>
      <c r="B12" s="71">
        <v>8892</v>
      </c>
      <c r="C12" s="46">
        <v>8764</v>
      </c>
      <c r="D12" s="71">
        <v>8730</v>
      </c>
      <c r="E12" s="46">
        <v>8965</v>
      </c>
      <c r="F12" s="71">
        <v>9135</v>
      </c>
      <c r="G12" s="7">
        <v>9549</v>
      </c>
      <c r="H12" s="133">
        <v>10215</v>
      </c>
      <c r="I12" s="7">
        <v>10998</v>
      </c>
      <c r="J12" s="133">
        <v>11661</v>
      </c>
      <c r="K12" s="7">
        <v>12266</v>
      </c>
      <c r="L12" s="172"/>
      <c r="M12" s="169"/>
      <c r="N12" s="169"/>
      <c r="O12" s="170"/>
      <c r="P12" s="171"/>
    </row>
    <row r="13" spans="1:16" ht="15.75">
      <c r="A13" s="95" t="s">
        <v>204</v>
      </c>
      <c r="B13" s="71">
        <v>2028</v>
      </c>
      <c r="C13" s="46">
        <v>2047</v>
      </c>
      <c r="D13" s="71">
        <v>2183</v>
      </c>
      <c r="E13" s="46">
        <v>2259</v>
      </c>
      <c r="F13" s="71">
        <v>2369</v>
      </c>
      <c r="G13" s="7">
        <v>2470</v>
      </c>
      <c r="H13" s="133">
        <v>2638</v>
      </c>
      <c r="I13" s="7">
        <v>2728</v>
      </c>
      <c r="J13" s="133">
        <v>2818</v>
      </c>
      <c r="K13" s="7">
        <v>2817</v>
      </c>
      <c r="M13" s="169"/>
      <c r="N13" s="169"/>
      <c r="O13" s="170"/>
      <c r="P13" s="171"/>
    </row>
    <row r="14" spans="1:16" ht="16.5" thickBot="1">
      <c r="A14" s="96" t="s">
        <v>205</v>
      </c>
      <c r="B14" s="72">
        <v>440</v>
      </c>
      <c r="C14" s="50">
        <v>433</v>
      </c>
      <c r="D14" s="72">
        <v>431</v>
      </c>
      <c r="E14" s="50">
        <v>448</v>
      </c>
      <c r="F14" s="72">
        <v>452</v>
      </c>
      <c r="G14" s="11">
        <v>477</v>
      </c>
      <c r="H14" s="135">
        <v>503</v>
      </c>
      <c r="I14" s="11">
        <v>537</v>
      </c>
      <c r="J14" s="135">
        <v>562</v>
      </c>
      <c r="K14" s="11">
        <v>593</v>
      </c>
      <c r="M14" s="169"/>
      <c r="N14" s="169"/>
      <c r="O14" s="170"/>
      <c r="P14" s="171"/>
    </row>
    <row r="15" spans="1:14" ht="16.5" thickBot="1">
      <c r="A15" s="76" t="s">
        <v>6</v>
      </c>
      <c r="B15" s="242">
        <v>690773</v>
      </c>
      <c r="C15" s="75">
        <v>689738</v>
      </c>
      <c r="D15" s="242">
        <v>690278</v>
      </c>
      <c r="E15" s="75">
        <v>693618</v>
      </c>
      <c r="F15" s="243">
        <v>698237</v>
      </c>
      <c r="G15" s="75">
        <v>706252</v>
      </c>
      <c r="H15" s="242">
        <v>716607</v>
      </c>
      <c r="I15" s="75">
        <v>724516</v>
      </c>
      <c r="J15" s="242">
        <v>731918</v>
      </c>
      <c r="K15" s="75">
        <v>744929</v>
      </c>
      <c r="M15" s="169"/>
      <c r="N15" s="169"/>
    </row>
    <row r="17" ht="15.75" thickBot="1">
      <c r="B17" s="129"/>
    </row>
    <row r="18" spans="1:11" ht="16.5" thickBot="1">
      <c r="A18" s="301" t="s">
        <v>245</v>
      </c>
      <c r="B18" s="302"/>
      <c r="C18" s="302"/>
      <c r="D18" s="302"/>
      <c r="E18" s="302"/>
      <c r="F18" s="302"/>
      <c r="G18" s="302"/>
      <c r="H18" s="302"/>
      <c r="I18" s="302"/>
      <c r="J18" s="302"/>
      <c r="K18" s="303"/>
    </row>
    <row r="19" ht="15.75" thickBot="1"/>
    <row r="20" spans="1:11" ht="48" thickBot="1">
      <c r="A20" s="76" t="s">
        <v>195</v>
      </c>
      <c r="B20" s="185" t="s">
        <v>253</v>
      </c>
      <c r="C20" s="184" t="s">
        <v>254</v>
      </c>
      <c r="D20" s="185" t="s">
        <v>255</v>
      </c>
      <c r="E20" s="184" t="s">
        <v>256</v>
      </c>
      <c r="F20" s="185" t="s">
        <v>257</v>
      </c>
      <c r="G20" s="184" t="s">
        <v>258</v>
      </c>
      <c r="H20" s="185" t="s">
        <v>259</v>
      </c>
      <c r="I20" s="184" t="s">
        <v>260</v>
      </c>
      <c r="J20" s="185" t="s">
        <v>287</v>
      </c>
      <c r="K20" s="184" t="s">
        <v>299</v>
      </c>
    </row>
    <row r="21" spans="1:12" ht="15.75">
      <c r="A21" s="94" t="s">
        <v>246</v>
      </c>
      <c r="B21" s="70">
        <v>10757</v>
      </c>
      <c r="C21" s="42">
        <v>8877</v>
      </c>
      <c r="D21" s="70">
        <v>8833</v>
      </c>
      <c r="E21" s="42">
        <v>9872</v>
      </c>
      <c r="F21" s="70">
        <v>10600</v>
      </c>
      <c r="G21" s="4">
        <v>11477</v>
      </c>
      <c r="H21" s="134">
        <v>12334</v>
      </c>
      <c r="I21" s="4">
        <v>10849</v>
      </c>
      <c r="J21" s="134">
        <v>9346</v>
      </c>
      <c r="K21" s="4">
        <v>13410</v>
      </c>
      <c r="L21" s="171"/>
    </row>
    <row r="22" spans="1:12" ht="15.75">
      <c r="A22" s="95" t="s">
        <v>247</v>
      </c>
      <c r="B22" s="71">
        <v>4332</v>
      </c>
      <c r="C22" s="46">
        <v>3488</v>
      </c>
      <c r="D22" s="71">
        <v>3927</v>
      </c>
      <c r="E22" s="46">
        <v>4237</v>
      </c>
      <c r="F22" s="71">
        <v>5427</v>
      </c>
      <c r="G22" s="7">
        <v>6123</v>
      </c>
      <c r="H22" s="133">
        <v>7740</v>
      </c>
      <c r="I22" s="7">
        <v>5722</v>
      </c>
      <c r="J22" s="133">
        <v>7822</v>
      </c>
      <c r="K22" s="7">
        <v>10175</v>
      </c>
      <c r="L22" s="171"/>
    </row>
    <row r="23" spans="1:12" ht="16.5" thickBot="1">
      <c r="A23" s="96" t="s">
        <v>248</v>
      </c>
      <c r="B23" s="72">
        <v>179</v>
      </c>
      <c r="C23" s="50">
        <v>150</v>
      </c>
      <c r="D23" s="72">
        <v>179</v>
      </c>
      <c r="E23" s="50">
        <v>202</v>
      </c>
      <c r="F23" s="72">
        <v>265</v>
      </c>
      <c r="G23" s="11">
        <v>311</v>
      </c>
      <c r="H23" s="135">
        <v>315</v>
      </c>
      <c r="I23" s="11">
        <v>362</v>
      </c>
      <c r="J23" s="135">
        <v>460</v>
      </c>
      <c r="K23" s="11">
        <v>451</v>
      </c>
      <c r="L23" s="171"/>
    </row>
    <row r="24" spans="1:12" ht="16.5" thickBot="1">
      <c r="A24" s="76" t="s">
        <v>6</v>
      </c>
      <c r="B24" s="242">
        <v>15268</v>
      </c>
      <c r="C24" s="75">
        <v>12515</v>
      </c>
      <c r="D24" s="242">
        <v>12939</v>
      </c>
      <c r="E24" s="75">
        <v>14311</v>
      </c>
      <c r="F24" s="243">
        <v>16292</v>
      </c>
      <c r="G24" s="75">
        <v>17911</v>
      </c>
      <c r="H24" s="242">
        <v>20389</v>
      </c>
      <c r="I24" s="75">
        <v>16933</v>
      </c>
      <c r="J24" s="242">
        <v>17628</v>
      </c>
      <c r="K24" s="75">
        <v>24036</v>
      </c>
      <c r="L24" s="171"/>
    </row>
    <row r="25" spans="1:11" ht="15.75">
      <c r="A25" s="13"/>
      <c r="B25" s="286"/>
      <c r="C25" s="223"/>
      <c r="D25" s="286"/>
      <c r="E25" s="223"/>
      <c r="F25" s="286"/>
      <c r="G25" s="223"/>
      <c r="H25" s="286"/>
      <c r="I25" s="223"/>
      <c r="J25" s="286"/>
      <c r="K25" s="223"/>
    </row>
    <row r="26" spans="1:11" ht="16.5" thickBot="1">
      <c r="A26" s="13"/>
      <c r="B26" s="286"/>
      <c r="C26" s="223"/>
      <c r="D26" s="286"/>
      <c r="E26" s="223"/>
      <c r="F26" s="286"/>
      <c r="G26" s="223"/>
      <c r="H26" s="286"/>
      <c r="I26" s="223"/>
      <c r="J26" s="286"/>
      <c r="K26" s="223"/>
    </row>
    <row r="27" spans="1:11" ht="16.5" thickBot="1">
      <c r="A27" s="301" t="s">
        <v>319</v>
      </c>
      <c r="B27" s="302"/>
      <c r="C27" s="302"/>
      <c r="D27" s="302"/>
      <c r="E27" s="302"/>
      <c r="F27" s="302"/>
      <c r="G27" s="302"/>
      <c r="H27" s="302"/>
      <c r="I27" s="302"/>
      <c r="J27" s="302"/>
      <c r="K27" s="303"/>
    </row>
    <row r="28" spans="1:11" ht="16.5" thickBot="1">
      <c r="A28" s="2"/>
      <c r="B28" s="3"/>
      <c r="C28" s="3"/>
      <c r="D28" s="3"/>
      <c r="E28" s="3"/>
      <c r="K28" s="3"/>
    </row>
    <row r="29" spans="1:11" ht="16.5" thickBot="1">
      <c r="A29" s="76" t="s">
        <v>195</v>
      </c>
      <c r="B29" s="287">
        <v>42825</v>
      </c>
      <c r="C29" s="97">
        <v>43008</v>
      </c>
      <c r="D29" s="287">
        <v>43190</v>
      </c>
      <c r="E29" s="97">
        <v>43373</v>
      </c>
      <c r="F29" s="287">
        <v>43555</v>
      </c>
      <c r="G29" s="97">
        <v>43738</v>
      </c>
      <c r="H29" s="83">
        <v>43921</v>
      </c>
      <c r="I29" s="97">
        <v>44104</v>
      </c>
      <c r="J29" s="83">
        <v>44286</v>
      </c>
      <c r="K29" s="97">
        <v>44469</v>
      </c>
    </row>
    <row r="30" spans="1:11" ht="15.75">
      <c r="A30" s="94" t="s">
        <v>196</v>
      </c>
      <c r="B30" s="70"/>
      <c r="C30" s="42"/>
      <c r="D30" s="70"/>
      <c r="E30" s="42"/>
      <c r="F30" s="70"/>
      <c r="G30" s="4"/>
      <c r="H30" s="134"/>
      <c r="I30" s="4"/>
      <c r="J30" s="134"/>
      <c r="K30" s="4"/>
    </row>
    <row r="31" spans="1:11" ht="15.75">
      <c r="A31" s="95" t="s">
        <v>197</v>
      </c>
      <c r="B31" s="71">
        <v>1845</v>
      </c>
      <c r="C31" s="46">
        <v>1729</v>
      </c>
      <c r="D31" s="71">
        <v>1790</v>
      </c>
      <c r="E31" s="46">
        <v>1413</v>
      </c>
      <c r="F31" s="71">
        <v>1694</v>
      </c>
      <c r="G31" s="7">
        <v>1177</v>
      </c>
      <c r="H31" s="133">
        <v>1326</v>
      </c>
      <c r="I31" s="7">
        <v>882</v>
      </c>
      <c r="J31" s="133">
        <v>1129</v>
      </c>
      <c r="K31" s="7">
        <v>996</v>
      </c>
    </row>
    <row r="32" spans="1:11" ht="15.75">
      <c r="A32" s="95" t="s">
        <v>198</v>
      </c>
      <c r="B32" s="71">
        <v>2300</v>
      </c>
      <c r="C32" s="46">
        <v>1746</v>
      </c>
      <c r="D32" s="71">
        <v>1914</v>
      </c>
      <c r="E32" s="46">
        <v>1491</v>
      </c>
      <c r="F32" s="71">
        <v>1846</v>
      </c>
      <c r="G32" s="7">
        <v>1373</v>
      </c>
      <c r="H32" s="133">
        <v>1534</v>
      </c>
      <c r="I32" s="7">
        <v>1113</v>
      </c>
      <c r="J32" s="133">
        <v>1516</v>
      </c>
      <c r="K32" s="7">
        <v>1547</v>
      </c>
    </row>
    <row r="33" spans="1:11" ht="15.75">
      <c r="A33" s="95" t="s">
        <v>199</v>
      </c>
      <c r="B33" s="71">
        <v>2575</v>
      </c>
      <c r="C33" s="46">
        <v>2101</v>
      </c>
      <c r="D33" s="71">
        <v>2094</v>
      </c>
      <c r="E33" s="46">
        <v>1712</v>
      </c>
      <c r="F33" s="71">
        <v>2028</v>
      </c>
      <c r="G33" s="7">
        <v>1413</v>
      </c>
      <c r="H33" s="133">
        <v>1436</v>
      </c>
      <c r="I33" s="7">
        <v>1059</v>
      </c>
      <c r="J33" s="133">
        <v>1261</v>
      </c>
      <c r="K33" s="7">
        <v>1384</v>
      </c>
    </row>
    <row r="34" spans="1:11" ht="15.75">
      <c r="A34" s="95" t="s">
        <v>200</v>
      </c>
      <c r="B34" s="71">
        <v>2451</v>
      </c>
      <c r="C34" s="46">
        <v>2183</v>
      </c>
      <c r="D34" s="71">
        <v>2004</v>
      </c>
      <c r="E34" s="46">
        <v>1911</v>
      </c>
      <c r="F34" s="71">
        <v>1997</v>
      </c>
      <c r="G34" s="7">
        <v>1547</v>
      </c>
      <c r="H34" s="133">
        <v>1583</v>
      </c>
      <c r="I34" s="7">
        <v>1203</v>
      </c>
      <c r="J34" s="133">
        <v>1287</v>
      </c>
      <c r="K34" s="7">
        <v>1451</v>
      </c>
    </row>
    <row r="35" spans="1:11" ht="15.75">
      <c r="A35" s="95" t="s">
        <v>201</v>
      </c>
      <c r="B35" s="71">
        <v>4017</v>
      </c>
      <c r="C35" s="46">
        <v>3479</v>
      </c>
      <c r="D35" s="71">
        <v>3438</v>
      </c>
      <c r="E35" s="46">
        <v>3115</v>
      </c>
      <c r="F35" s="71">
        <v>3381</v>
      </c>
      <c r="G35" s="7">
        <v>2928</v>
      </c>
      <c r="H35" s="133">
        <v>2984</v>
      </c>
      <c r="I35" s="7">
        <v>2545</v>
      </c>
      <c r="J35" s="133">
        <v>2767</v>
      </c>
      <c r="K35" s="7">
        <v>3098</v>
      </c>
    </row>
    <row r="36" spans="1:11" ht="15.75">
      <c r="A36" s="95" t="s">
        <v>202</v>
      </c>
      <c r="B36" s="71">
        <v>3408</v>
      </c>
      <c r="C36" s="46">
        <v>2889</v>
      </c>
      <c r="D36" s="71">
        <v>2913</v>
      </c>
      <c r="E36" s="46">
        <v>2674</v>
      </c>
      <c r="F36" s="71">
        <v>2893</v>
      </c>
      <c r="G36" s="7">
        <v>2546</v>
      </c>
      <c r="H36" s="133">
        <v>2834</v>
      </c>
      <c r="I36" s="7">
        <v>2559</v>
      </c>
      <c r="J36" s="133">
        <v>2938</v>
      </c>
      <c r="K36" s="7">
        <v>3235</v>
      </c>
    </row>
    <row r="37" spans="1:11" ht="15.75">
      <c r="A37" s="95" t="s">
        <v>203</v>
      </c>
      <c r="B37" s="71">
        <v>1405</v>
      </c>
      <c r="C37" s="46">
        <v>1206</v>
      </c>
      <c r="D37" s="71">
        <v>1095</v>
      </c>
      <c r="E37" s="46">
        <v>1091</v>
      </c>
      <c r="F37" s="71">
        <v>1086</v>
      </c>
      <c r="G37" s="7">
        <v>1003</v>
      </c>
      <c r="H37" s="133">
        <v>1067</v>
      </c>
      <c r="I37" s="7">
        <v>1241</v>
      </c>
      <c r="J37" s="133">
        <v>1571</v>
      </c>
      <c r="K37" s="7">
        <v>1694</v>
      </c>
    </row>
    <row r="38" spans="1:11" ht="15.75">
      <c r="A38" s="95" t="s">
        <v>204</v>
      </c>
      <c r="B38" s="71">
        <v>377</v>
      </c>
      <c r="C38" s="46">
        <v>366</v>
      </c>
      <c r="D38" s="71">
        <v>302</v>
      </c>
      <c r="E38" s="46">
        <v>334</v>
      </c>
      <c r="F38" s="71">
        <v>320</v>
      </c>
      <c r="G38" s="7">
        <v>310</v>
      </c>
      <c r="H38" s="133">
        <v>277</v>
      </c>
      <c r="I38" s="7">
        <v>327</v>
      </c>
      <c r="J38" s="133">
        <v>355</v>
      </c>
      <c r="K38" s="7">
        <v>450</v>
      </c>
    </row>
    <row r="39" spans="1:11" ht="16.5" thickBot="1">
      <c r="A39" s="96" t="s">
        <v>205</v>
      </c>
      <c r="B39" s="72">
        <v>86</v>
      </c>
      <c r="C39" s="50">
        <v>98</v>
      </c>
      <c r="D39" s="72">
        <v>72</v>
      </c>
      <c r="E39" s="50">
        <v>77</v>
      </c>
      <c r="F39" s="72">
        <v>77</v>
      </c>
      <c r="G39" s="11">
        <v>73</v>
      </c>
      <c r="H39" s="135">
        <v>81</v>
      </c>
      <c r="I39" s="11">
        <v>91</v>
      </c>
      <c r="J39" s="135">
        <v>94</v>
      </c>
      <c r="K39" s="11">
        <v>90</v>
      </c>
    </row>
    <row r="40" spans="1:11" ht="16.5" thickBot="1">
      <c r="A40" s="76" t="s">
        <v>6</v>
      </c>
      <c r="B40" s="288">
        <v>18464</v>
      </c>
      <c r="C40" s="75">
        <v>15797</v>
      </c>
      <c r="D40" s="288">
        <v>15622</v>
      </c>
      <c r="E40" s="75">
        <v>13818</v>
      </c>
      <c r="F40" s="289">
        <v>15322</v>
      </c>
      <c r="G40" s="75">
        <v>12370</v>
      </c>
      <c r="H40" s="288">
        <v>13122</v>
      </c>
      <c r="I40" s="75">
        <v>11020</v>
      </c>
      <c r="J40" s="288">
        <v>12918</v>
      </c>
      <c r="K40" s="75">
        <v>13945</v>
      </c>
    </row>
    <row r="42" spans="1:11" ht="39" customHeight="1">
      <c r="A42" s="294" t="s">
        <v>292</v>
      </c>
      <c r="B42" s="294"/>
      <c r="C42" s="294"/>
      <c r="D42" s="294"/>
      <c r="E42" s="294"/>
      <c r="F42" s="294"/>
      <c r="G42" s="294"/>
      <c r="H42" s="294"/>
      <c r="I42" s="294"/>
      <c r="J42" s="294"/>
      <c r="K42" s="294"/>
    </row>
  </sheetData>
  <sheetProtection/>
  <mergeCells count="4">
    <mergeCell ref="A2:K2"/>
    <mergeCell ref="A18:K18"/>
    <mergeCell ref="A42:K42"/>
    <mergeCell ref="A27:K27"/>
  </mergeCells>
  <printOptions horizontalCentered="1"/>
  <pageMargins left="0.25" right="0.25" top="0.75" bottom="0.75" header="0.3" footer="0.3"/>
  <pageSetup fitToHeight="1" fitToWidth="1" horizontalDpi="600" verticalDpi="600" orientation="landscape" paperSize="9" scale="67" r:id="rId1"/>
  <headerFooter>
    <oddFooter>&amp;L&amp;8&amp;K00-038The NMC register as on 30 September 2021&amp;C&amp;8&amp;K00-040Page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2021-11-15T13:35:33Z</dcterms:created>
  <dcterms:modified xsi:type="dcterms:W3CDTF">2021-11-15T13:35:38Z</dcterms:modified>
  <cp:category/>
  <cp:version/>
  <cp:contentType/>
  <cp:contentStatus/>
</cp:coreProperties>
</file>